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MSC/Gestión de Compras/Formatos/"/>
    </mc:Choice>
  </mc:AlternateContent>
  <xr:revisionPtr revIDLastSave="117" documentId="11_EDD8ADAB1B2C18386196F151E2AC9FEFE8125000" xr6:coauthVersionLast="47" xr6:coauthVersionMax="47" xr10:uidLastSave="{D0F1A8B1-1A16-4DCC-A170-681FA7FED9FD}"/>
  <bookViews>
    <workbookView minimized="1" xWindow="29655" yWindow="1860" windowWidth="15375" windowHeight="7875" firstSheet="1" activeTab="1" xr2:uid="{00000000-000D-0000-FFFF-FFFF00000000}"/>
  </bookViews>
  <sheets>
    <sheet name="Evaluación de proveedores" sheetId="1" r:id="rId1"/>
    <sheet name="Evaluación" sheetId="3" r:id="rId2"/>
  </sheets>
  <externalReferences>
    <externalReference r:id="rId3"/>
  </externalReferences>
  <definedNames>
    <definedName name="_xlnm.Print_Area" localSheetId="1">Evaluación!$A$1:$H$69</definedName>
    <definedName name="_xlnm.Print_Area" localSheetId="0">'Evaluación de proveedores'!$B$1:$Q$49</definedName>
    <definedName name="_xlnm.Print_Area">'Evaluación de proveedores'!$B$7:$P$40</definedName>
    <definedName name="Gh">#REF!</definedName>
    <definedName name="Print_Area" localSheetId="1">Evaluación!$A$1:$G$70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D54" i="3"/>
  <c r="C54" i="3"/>
  <c r="F54" i="3"/>
  <c r="E59" i="3" l="1"/>
  <c r="E58" i="3"/>
  <c r="E57" i="3"/>
  <c r="E56" i="3"/>
  <c r="N33" i="1"/>
  <c r="O33" i="1" s="1"/>
  <c r="N32" i="1"/>
  <c r="O32" i="1" s="1"/>
  <c r="N31" i="1"/>
  <c r="O31" i="1" s="1"/>
  <c r="N29" i="1"/>
  <c r="O29" i="1" s="1"/>
  <c r="O28" i="1"/>
  <c r="N28" i="1"/>
  <c r="N27" i="1"/>
  <c r="O27" i="1" s="1"/>
  <c r="N25" i="1"/>
  <c r="O25" i="1" s="1"/>
  <c r="O24" i="1"/>
  <c r="N24" i="1"/>
  <c r="N23" i="1"/>
  <c r="O23" i="1" s="1"/>
  <c r="N21" i="1"/>
  <c r="O21" i="1" s="1"/>
  <c r="N20" i="1"/>
  <c r="O20" i="1" s="1"/>
  <c r="N19" i="1"/>
  <c r="O19" i="1" s="1"/>
  <c r="O26" i="1" l="1"/>
  <c r="P26" i="1" s="1"/>
  <c r="O22" i="1"/>
  <c r="P22" i="1" s="1"/>
  <c r="O18" i="1"/>
  <c r="P18" i="1" s="1"/>
  <c r="C43" i="1" s="1"/>
  <c r="J43" i="1" s="1"/>
  <c r="O30" i="1"/>
  <c r="P30" i="1" s="1"/>
</calcChain>
</file>

<file path=xl/sharedStrings.xml><?xml version="1.0" encoding="utf-8"?>
<sst xmlns="http://schemas.openxmlformats.org/spreadsheetml/2006/main" count="150" uniqueCount="133">
  <si>
    <t>EVALUACIÓN DE PROVEEDORES Y/O CONTRATISTAS</t>
  </si>
  <si>
    <t>NOMBRE DEL PROVEEDOR</t>
  </si>
  <si>
    <t>NIT:</t>
  </si>
  <si>
    <t>ESCALA DE VALORACIÓN</t>
  </si>
  <si>
    <t>4.5 - 5.0</t>
  </si>
  <si>
    <t xml:space="preserve">El servicio y/o producto entregado es excelente </t>
  </si>
  <si>
    <t>3.0 - 4.4</t>
  </si>
  <si>
    <t xml:space="preserve">El servicio y/o producto entregado es suficiente con los requerimientos solicitados </t>
  </si>
  <si>
    <t>2.0 - 3.0</t>
  </si>
  <si>
    <t>El servicio y/o producto entregado cumple con lo minimo requerido, pero con potenical para mejorar</t>
  </si>
  <si>
    <t>0.0 - 1.9</t>
  </si>
  <si>
    <t>El servicio y/o producto entregado es deficiente</t>
  </si>
  <si>
    <t>CRITERIOS EVALUADOS</t>
  </si>
  <si>
    <t>VALORACIÓN</t>
  </si>
  <si>
    <t>PONDERACIÓN</t>
  </si>
  <si>
    <t xml:space="preserve"> </t>
  </si>
  <si>
    <t>PUNTAJE</t>
  </si>
  <si>
    <t>CALIFICACIÓN</t>
  </si>
  <si>
    <t xml:space="preserve">COMPRA DE UN PRODUCTO </t>
  </si>
  <si>
    <t>Si aplica</t>
  </si>
  <si>
    <t>Puntualidad en la entrega</t>
  </si>
  <si>
    <t>Entrega de cantidades acordadas</t>
  </si>
  <si>
    <t xml:space="preserve">La calidad del producto es el esperado </t>
  </si>
  <si>
    <t>ADQUISIÓN DE UN SERVICIO</t>
  </si>
  <si>
    <t>Oportunidad en la prestación del servicio</t>
  </si>
  <si>
    <t>Calidad en el servicio</t>
  </si>
  <si>
    <t>Cumplimiento con los requerimientos solicitados</t>
  </si>
  <si>
    <t>EJECUCIÓN DEL SERVICIO</t>
  </si>
  <si>
    <t>Cumple con lo establecido en el manual de proveedores</t>
  </si>
  <si>
    <t>Da cumplimiento a los procedimientos establecidos en el procedimiento y/o SOP</t>
  </si>
  <si>
    <t>Atiende oportunamente las eventualidades acorde al plan de contingencias</t>
  </si>
  <si>
    <t xml:space="preserve">POST VENTA </t>
  </si>
  <si>
    <t>La facturación es oportuna</t>
  </si>
  <si>
    <t>Atiende oportunamente las peticiones, quejas, reclamos y/o sugerencias</t>
  </si>
  <si>
    <t>Las tarifas pactadas son respetadas</t>
  </si>
  <si>
    <t>CRITERIO DE CALIFICACIÓN A PROVEEDORES</t>
  </si>
  <si>
    <t>CRITERIO DE EVALUACIÓN</t>
  </si>
  <si>
    <t>DEFINICIÓN CUALITATIVA</t>
  </si>
  <si>
    <t>RANGO DE CALIFICACIÓN</t>
  </si>
  <si>
    <t>Excelente</t>
  </si>
  <si>
    <t>Se mantiene como proveedor y se envia comunicación de felicitación por el servicio y/o producto</t>
  </si>
  <si>
    <t xml:space="preserve">  95 - 100</t>
  </si>
  <si>
    <t>Bueno</t>
  </si>
  <si>
    <t>Se informa al proveedor y se establece las oportunidades de mejorar a realizar al servicio y/o producto</t>
  </si>
  <si>
    <t xml:space="preserve"> 80 - 94</t>
  </si>
  <si>
    <t>Aceptable</t>
  </si>
  <si>
    <t>Se informa al proveedor sobre sus deficiencias o cambios que se requieren</t>
  </si>
  <si>
    <t>60 - 79</t>
  </si>
  <si>
    <t xml:space="preserve">Deficiente </t>
  </si>
  <si>
    <t xml:space="preserve">Se evalua el cambio del proveedor </t>
  </si>
  <si>
    <t>0 - 59</t>
  </si>
  <si>
    <t xml:space="preserve">CATEGORIA </t>
  </si>
  <si>
    <t xml:space="preserve">EVALUADOR </t>
  </si>
  <si>
    <t>ADMINISTRADOR DEL PROVEEDOR</t>
  </si>
  <si>
    <t>CARGO</t>
  </si>
  <si>
    <t>COM-FT-02</t>
  </si>
  <si>
    <t>Fecha de creación: 21/03/2017</t>
  </si>
  <si>
    <t>Versión: 1</t>
  </si>
  <si>
    <t>Fecha de actualización: 28/10/2025</t>
  </si>
  <si>
    <t>TIPO DE EVALUACIÓN</t>
  </si>
  <si>
    <t>Inicial</t>
  </si>
  <si>
    <t>Actualización</t>
  </si>
  <si>
    <t>FECHA:</t>
  </si>
  <si>
    <t>CIUDAD:</t>
  </si>
  <si>
    <t>DIRECCIÓN</t>
  </si>
  <si>
    <t>EVALUACIÓN A PROVEEDORES Y/O CLIENTES</t>
  </si>
  <si>
    <t xml:space="preserve">
</t>
  </si>
  <si>
    <t>INFORMACIÓN GENERAL</t>
  </si>
  <si>
    <t>Nombre - Razón Social de la Empresa</t>
  </si>
  <si>
    <t>Nit o C.C. / Extranjeria</t>
  </si>
  <si>
    <t>Tipo de Evaluación</t>
  </si>
  <si>
    <t xml:space="preserve">     Inicial                                                                Actualización</t>
  </si>
  <si>
    <t>Dirección Asociado de Negocio</t>
  </si>
  <si>
    <t>Fecha de Realización</t>
  </si>
  <si>
    <t>Ciudad</t>
  </si>
  <si>
    <t>ITEM</t>
  </si>
  <si>
    <t xml:space="preserve">CRITERIOS DE EVALUACIÓN </t>
  </si>
  <si>
    <t>Si</t>
  </si>
  <si>
    <t>No</t>
  </si>
  <si>
    <t>En Proceso</t>
  </si>
  <si>
    <t>N/A</t>
  </si>
  <si>
    <t>Como se Cumple</t>
  </si>
  <si>
    <t>I</t>
  </si>
  <si>
    <t>Compra de un producto</t>
  </si>
  <si>
    <t>II</t>
  </si>
  <si>
    <t>Adquisición de un servicio</t>
  </si>
  <si>
    <t>III</t>
  </si>
  <si>
    <t>Post Venta</t>
  </si>
  <si>
    <t>IV</t>
  </si>
  <si>
    <t>Seguridad y Salud en el Trabajo</t>
  </si>
  <si>
    <t xml:space="preserve">Cuenta con certificado de porcentaje de cumplimiento del SGSST, emitido por ARL inferior a un año? </t>
  </si>
  <si>
    <t xml:space="preserve">Cuenta con soporte  de envio de autoevalucion ante el ministerio del ultimo año? </t>
  </si>
  <si>
    <t>Entrega de manera oportuna las evidencias de pago de seguridad social de los trabajadores?</t>
  </si>
  <si>
    <t>Se entregan elementos de protección personal a todos sus trabajadores de acuerdo a los peligros a los que se encuentran expuestos dejando registro de la entrega? Detalle los criterios para la entrega</t>
  </si>
  <si>
    <t>Cuenta con licencia en SST vigente? (del porfesional que diseña el sistema o del establecimiento segùn corresponda)</t>
  </si>
  <si>
    <t>Suministra las fichas técnicas de los elementos adquiridos?</t>
  </si>
  <si>
    <t>Suministra las hojas de seguridad de los productos químicos adquiridos?</t>
  </si>
  <si>
    <t>Tramita permisos especiales para tareas críticas?</t>
  </si>
  <si>
    <t>Lleva los indicadores minismos establecidos en la res. 0312?</t>
  </si>
  <si>
    <t>Cuenta con una politica de sst y PESV?</t>
  </si>
  <si>
    <t>Cuenta con evidencia de participacion de los trabajdores en la identificación de peligros?</t>
  </si>
  <si>
    <t>V</t>
  </si>
  <si>
    <t>Sistema de administración de riesgos de Lavado de Activos y Financiación al terrorismo</t>
  </si>
  <si>
    <t>La organización es sujeto obligado por alguna normatividad vigente a adoptar un sistema de gestión del riesgo de Lavado de Activos y Financiación del terrorismo LA/FT? (SIPLAFT, SARLAFT, SAGRILAFT, etc), si su respuesta es afirmativa registre el nombre del sistema a implementar.</t>
  </si>
  <si>
    <t>¿Cuenta un Codigo de ética? Indique la fecha de aprobación del documento</t>
  </si>
  <si>
    <t>VI</t>
  </si>
  <si>
    <t>Seguridad en la Cadena de Suministro</t>
  </si>
  <si>
    <t>¿Cuenta con algun sistema de gestion de seguridad en la cadena de suministro certificado? cual</t>
  </si>
  <si>
    <t xml:space="preserve">¿Su empresa tiene Procedimientos de emergencia y contingencia para los servicios que prestará para nuestra compañia? </t>
  </si>
  <si>
    <t xml:space="preserve">Cuenta con  procedimientos para la vinculación de asociados de negocio?. </t>
  </si>
  <si>
    <t>Cuenta con procedimientos de seguridad para la selección, contratación y retiro de su personal?.</t>
  </si>
  <si>
    <t>Cuenta con procedimientos para el control de acceso y seguridad física de sus instalaciones?.</t>
  </si>
  <si>
    <t>Cuanta con procedimientos de seguridad para los procesos relacionados con tecnología de la información?.</t>
  </si>
  <si>
    <t>VII</t>
  </si>
  <si>
    <t>TOTAL</t>
  </si>
  <si>
    <t>Cumple</t>
  </si>
  <si>
    <t>No Cumple</t>
  </si>
  <si>
    <t>No Aplica</t>
  </si>
  <si>
    <t>DECLARACIONES</t>
  </si>
  <si>
    <r>
      <rPr>
        <b/>
        <sz val="9"/>
        <rFont val="Calibri"/>
        <family val="2"/>
      </rPr>
      <t>Veracidad de la Información.</t>
    </r>
    <r>
      <rPr>
        <sz val="9"/>
        <rFont val="Calibri"/>
        <family val="2"/>
      </rPr>
      <t xml:space="preserve"> El representante legal o quien lo represente en la firma de este documento del asociado de negocio, declara expresmente que toda la información reportada y registrada es fiel a la realidad y ajustada a las actividades de su empresa, asumiento plenamente toda responsabilidad derivada de yerros, falsedades e inexactitudes o de la violación del presente documento. adicionalmente declara su compromiso para mantener actualizada toda la información reportada y registrada o aquella solicitada específicamente</t>
    </r>
  </si>
  <si>
    <t>REGISTRO DE FIRMAS</t>
  </si>
  <si>
    <t>Datos de la persona que realiza la evaluación:</t>
  </si>
  <si>
    <t>Nombre:</t>
  </si>
  <si>
    <t>C.C.</t>
  </si>
  <si>
    <t>Firma</t>
  </si>
  <si>
    <t>Cargo:</t>
  </si>
  <si>
    <t xml:space="preserve">Fecha de actualización: 28/10/2025
</t>
  </si>
  <si>
    <t xml:space="preserve">Servicios que presta o recibe de Mediterranean Shipping Company S.A.S. y/o MEDLOG Colombia S.A.S </t>
  </si>
  <si>
    <t>Programa de transparencia y Etica Empresarial -PTEE</t>
  </si>
  <si>
    <t>Cuenta con un Programa de Transparencia y Ética Empresarial</t>
  </si>
  <si>
    <t>Entiende y gestiona actividades que evitan la materialización de riesgos relacionados con la Transparencia y Ética Empresarial?</t>
  </si>
  <si>
    <t>Da a conocer sus canales de denuncia en caso de materializarse alguna actividad de corrupción y Soborno?</t>
  </si>
  <si>
    <t>Divulga sus Políticas y Programas de forma clara y frecuente?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</si>
</sst>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2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2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i/>
      <sz val="12"/>
      <color indexed="10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i/>
      <sz val="11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26"/>
      <name val="Calibri"/>
      <family val="2"/>
    </font>
    <font>
      <sz val="12"/>
      <name val="Verdan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0"/>
      <color indexed="10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3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9" fontId="11" fillId="0" borderId="0" xfId="0" applyNumberFormat="1" applyFont="1" applyAlignment="1" applyProtection="1">
      <alignment horizontal="left" vertical="center" wrapText="1"/>
      <protection locked="0"/>
    </xf>
    <xf numFmtId="9" fontId="12" fillId="0" borderId="0" xfId="0" applyNumberFormat="1" applyFont="1" applyAlignment="1" applyProtection="1">
      <alignment horizontal="centerContinuous" vertical="center" wrapText="1"/>
      <protection locked="0"/>
    </xf>
    <xf numFmtId="9" fontId="12" fillId="0" borderId="0" xfId="0" applyNumberFormat="1" applyFont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 applyProtection="1">
      <alignment horizontal="right" vertical="center"/>
      <protection locked="0"/>
    </xf>
    <xf numFmtId="3" fontId="14" fillId="0" borderId="0" xfId="0" applyNumberFormat="1" applyFont="1" applyAlignment="1" applyProtection="1">
      <alignment horizontal="left" vertical="center"/>
      <protection locked="0"/>
    </xf>
    <xf numFmtId="0" fontId="16" fillId="6" borderId="12" xfId="0" applyFont="1" applyFill="1" applyBorder="1" applyAlignment="1" applyProtection="1">
      <alignment horizontal="center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9" fontId="8" fillId="0" borderId="0" xfId="0" applyNumberFormat="1" applyFont="1" applyAlignment="1" applyProtection="1">
      <alignment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10" fontId="9" fillId="0" borderId="0" xfId="0" applyNumberFormat="1" applyFont="1" applyAlignment="1" applyProtection="1">
      <alignment horizontal="centerContinuous" vertical="center" wrapText="1"/>
      <protection locked="0"/>
    </xf>
    <xf numFmtId="0" fontId="9" fillId="0" borderId="0" xfId="0" applyFont="1" applyAlignment="1" applyProtection="1">
      <alignment horizontal="centerContinuous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9" fontId="12" fillId="0" borderId="0" xfId="0" applyNumberFormat="1" applyFont="1" applyAlignment="1" applyProtection="1">
      <alignment horizontal="right" vertical="center"/>
      <protection locked="0"/>
    </xf>
    <xf numFmtId="3" fontId="12" fillId="0" borderId="0" xfId="0" applyNumberFormat="1" applyFont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22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6" fillId="6" borderId="12" xfId="0" applyFont="1" applyFill="1" applyBorder="1" applyAlignment="1">
      <alignment horizontal="center" vertical="center"/>
    </xf>
    <xf numFmtId="3" fontId="17" fillId="6" borderId="12" xfId="0" applyNumberFormat="1" applyFont="1" applyFill="1" applyBorder="1" applyAlignment="1">
      <alignment horizontal="centerContinuous" vertical="center" wrapText="1"/>
    </xf>
    <xf numFmtId="9" fontId="17" fillId="6" borderId="12" xfId="0" applyNumberFormat="1" applyFont="1" applyFill="1" applyBorder="1" applyAlignment="1">
      <alignment horizontal="center" vertical="center" wrapText="1"/>
    </xf>
    <xf numFmtId="3" fontId="17" fillId="6" borderId="12" xfId="0" applyNumberFormat="1" applyFont="1" applyFill="1" applyBorder="1" applyAlignment="1">
      <alignment horizontal="center" vertical="center" wrapText="1"/>
    </xf>
    <xf numFmtId="9" fontId="15" fillId="6" borderId="12" xfId="0" applyNumberFormat="1" applyFont="1" applyFill="1" applyBorder="1" applyAlignment="1">
      <alignment horizontal="center" vertical="center" wrapText="1"/>
    </xf>
    <xf numFmtId="3" fontId="15" fillId="6" borderId="12" xfId="0" applyNumberFormat="1" applyFont="1" applyFill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3" fontId="22" fillId="6" borderId="12" xfId="0" applyNumberFormat="1" applyFont="1" applyFill="1" applyBorder="1" applyAlignment="1">
      <alignment horizontal="center" vertical="center"/>
    </xf>
    <xf numFmtId="9" fontId="15" fillId="6" borderId="12" xfId="0" applyNumberFormat="1" applyFont="1" applyFill="1" applyBorder="1" applyAlignment="1">
      <alignment horizontal="center" vertical="center"/>
    </xf>
    <xf numFmtId="0" fontId="15" fillId="6" borderId="1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3" fillId="6" borderId="12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13" fillId="6" borderId="12" xfId="0" applyFont="1" applyFill="1" applyBorder="1" applyAlignment="1" applyProtection="1">
      <alignment horizontal="center" vertical="center" wrapText="1"/>
      <protection locked="0"/>
    </xf>
    <xf numFmtId="3" fontId="18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5" fillId="6" borderId="13" xfId="0" applyFont="1" applyFill="1" applyBorder="1" applyAlignment="1" applyProtection="1">
      <alignment horizontal="center" vertical="center" wrapText="1"/>
      <protection locked="0"/>
    </xf>
    <xf numFmtId="0" fontId="15" fillId="6" borderId="14" xfId="0" applyFont="1" applyFill="1" applyBorder="1" applyAlignment="1" applyProtection="1">
      <alignment horizontal="center" vertical="center" wrapText="1"/>
      <protection locked="0"/>
    </xf>
    <xf numFmtId="0" fontId="15" fillId="6" borderId="15" xfId="0" applyFont="1" applyFill="1" applyBorder="1" applyAlignment="1" applyProtection="1">
      <alignment horizontal="center" vertical="center" wrapText="1"/>
      <protection locked="0"/>
    </xf>
    <xf numFmtId="0" fontId="24" fillId="6" borderId="9" xfId="0" applyFont="1" applyFill="1" applyBorder="1" applyAlignment="1" applyProtection="1">
      <alignment horizontal="center" vertical="center" wrapText="1"/>
      <protection locked="0"/>
    </xf>
    <xf numFmtId="0" fontId="24" fillId="6" borderId="10" xfId="0" applyFont="1" applyFill="1" applyBorder="1" applyAlignment="1" applyProtection="1">
      <alignment horizontal="center" vertical="center" wrapText="1"/>
      <protection locked="0"/>
    </xf>
    <xf numFmtId="0" fontId="24" fillId="6" borderId="16" xfId="0" applyFont="1" applyFill="1" applyBorder="1" applyAlignment="1" applyProtection="1">
      <alignment horizontal="center" vertical="center" wrapText="1"/>
      <protection locked="0"/>
    </xf>
    <xf numFmtId="0" fontId="24" fillId="6" borderId="17" xfId="0" applyFont="1" applyFill="1" applyBorder="1" applyAlignment="1" applyProtection="1">
      <alignment horizontal="center" vertical="center" wrapText="1"/>
      <protection locked="0"/>
    </xf>
    <xf numFmtId="9" fontId="24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17" xfId="0" applyFont="1" applyBorder="1" applyAlignment="1" applyProtection="1">
      <alignment horizontal="left" vertical="center" wrapText="1"/>
      <protection locked="0"/>
    </xf>
    <xf numFmtId="9" fontId="25" fillId="0" borderId="9" xfId="0" applyNumberFormat="1" applyFont="1" applyBorder="1" applyAlignment="1" applyProtection="1">
      <alignment horizontal="center" vertical="center" wrapText="1"/>
      <protection locked="0"/>
    </xf>
    <xf numFmtId="9" fontId="2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9" fontId="25" fillId="0" borderId="21" xfId="0" applyNumberFormat="1" applyFont="1" applyBorder="1" applyAlignment="1" applyProtection="1">
      <alignment horizontal="center" vertical="center" wrapText="1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9" fontId="12" fillId="0" borderId="9" xfId="0" applyNumberFormat="1" applyFont="1" applyBorder="1" applyAlignment="1" applyProtection="1">
      <alignment horizontal="center" vertical="center"/>
      <protection locked="0"/>
    </xf>
    <xf numFmtId="9" fontId="12" fillId="0" borderId="11" xfId="0" applyNumberFormat="1" applyFont="1" applyBorder="1" applyAlignment="1" applyProtection="1">
      <alignment horizontal="center" vertical="center"/>
      <protection locked="0"/>
    </xf>
    <xf numFmtId="9" fontId="12" fillId="0" borderId="10" xfId="0" applyNumberFormat="1" applyFont="1" applyBorder="1" applyAlignment="1" applyProtection="1">
      <alignment horizontal="center" vertical="center"/>
      <protection locked="0"/>
    </xf>
    <xf numFmtId="0" fontId="15" fillId="5" borderId="23" xfId="0" applyFont="1" applyFill="1" applyBorder="1" applyAlignment="1" applyProtection="1">
      <alignment horizontal="center" vertical="center"/>
      <protection locked="0"/>
    </xf>
    <xf numFmtId="0" fontId="15" fillId="5" borderId="24" xfId="0" applyFont="1" applyFill="1" applyBorder="1" applyAlignment="1" applyProtection="1">
      <alignment horizontal="center" vertical="center"/>
      <protection locked="0"/>
    </xf>
    <xf numFmtId="9" fontId="25" fillId="0" borderId="18" xfId="0" applyNumberFormat="1" applyFont="1" applyBorder="1" applyAlignment="1" applyProtection="1">
      <alignment horizontal="center" vertical="center" wrapText="1"/>
      <protection locked="0"/>
    </xf>
    <xf numFmtId="9" fontId="25" fillId="0" borderId="25" xfId="0" applyNumberFormat="1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28" fillId="0" borderId="1" xfId="1" applyFont="1" applyBorder="1" applyAlignment="1">
      <alignment horizontal="center"/>
    </xf>
    <xf numFmtId="0" fontId="28" fillId="0" borderId="2" xfId="1" applyFont="1" applyBorder="1" applyAlignment="1">
      <alignment horizontal="center"/>
    </xf>
    <xf numFmtId="0" fontId="28" fillId="0" borderId="3" xfId="1" applyFont="1" applyBorder="1" applyAlignment="1">
      <alignment horizontal="center"/>
    </xf>
    <xf numFmtId="0" fontId="29" fillId="0" borderId="0" xfId="1" applyFont="1"/>
    <xf numFmtId="0" fontId="29" fillId="0" borderId="4" xfId="1" applyFont="1" applyBorder="1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  <xf numFmtId="0" fontId="29" fillId="0" borderId="5" xfId="1" applyFont="1" applyBorder="1"/>
    <xf numFmtId="0" fontId="29" fillId="0" borderId="4" xfId="1" applyFont="1" applyBorder="1" applyAlignment="1">
      <alignment horizontal="left"/>
    </xf>
    <xf numFmtId="0" fontId="29" fillId="0" borderId="0" xfId="1" applyFont="1" applyAlignment="1">
      <alignment horizontal="left"/>
    </xf>
    <xf numFmtId="0" fontId="30" fillId="0" borderId="4" xfId="1" applyFont="1" applyBorder="1"/>
    <xf numFmtId="0" fontId="31" fillId="0" borderId="0" xfId="1" applyFont="1"/>
    <xf numFmtId="0" fontId="31" fillId="0" borderId="0" xfId="1" applyFont="1" applyAlignment="1">
      <alignment wrapText="1"/>
    </xf>
    <xf numFmtId="0" fontId="31" fillId="0" borderId="5" xfId="1" applyFont="1" applyBorder="1"/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9" fillId="0" borderId="7" xfId="1" applyFont="1" applyBorder="1"/>
    <xf numFmtId="0" fontId="29" fillId="0" borderId="8" xfId="1" applyFont="1" applyBorder="1"/>
    <xf numFmtId="0" fontId="29" fillId="0" borderId="9" xfId="1" applyFont="1" applyBorder="1" applyAlignment="1">
      <alignment horizontal="center"/>
    </xf>
    <xf numFmtId="0" fontId="29" fillId="0" borderId="10" xfId="1" applyFont="1" applyBorder="1" applyAlignment="1">
      <alignment horizontal="center"/>
    </xf>
    <xf numFmtId="0" fontId="29" fillId="0" borderId="12" xfId="1" applyFont="1" applyBorder="1" applyAlignment="1">
      <alignment horizontal="center"/>
    </xf>
    <xf numFmtId="0" fontId="29" fillId="0" borderId="10" xfId="1" applyFont="1" applyBorder="1"/>
    <xf numFmtId="0" fontId="29" fillId="0" borderId="11" xfId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31" xfId="1" applyFont="1" applyBorder="1" applyAlignment="1">
      <alignment horizontal="center" vertical="center"/>
    </xf>
    <xf numFmtId="0" fontId="29" fillId="0" borderId="12" xfId="1" applyFont="1" applyBorder="1" applyAlignment="1">
      <alignment vertical="center" wrapText="1"/>
    </xf>
    <xf numFmtId="0" fontId="33" fillId="0" borderId="12" xfId="1" applyFont="1" applyBorder="1" applyAlignment="1" applyProtection="1">
      <alignment horizontal="center" vertical="center"/>
      <protection locked="0"/>
    </xf>
    <xf numFmtId="0" fontId="32" fillId="0" borderId="12" xfId="1" applyFont="1" applyBorder="1" applyAlignment="1" applyProtection="1">
      <alignment horizontal="center" vertical="center"/>
      <protection locked="0"/>
    </xf>
    <xf numFmtId="0" fontId="32" fillId="0" borderId="0" xfId="1" applyFont="1" applyAlignment="1">
      <alignment horizontal="center" vertical="center" wrapText="1"/>
    </xf>
    <xf numFmtId="0" fontId="32" fillId="0" borderId="10" xfId="1" applyFont="1" applyBorder="1" applyAlignment="1" applyProtection="1">
      <alignment horizontal="center" vertical="center"/>
      <protection locked="0"/>
    </xf>
    <xf numFmtId="0" fontId="33" fillId="0" borderId="0" xfId="1" applyFont="1" applyAlignment="1">
      <alignment horizontal="center" vertical="center"/>
    </xf>
    <xf numFmtId="9" fontId="29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29" fillId="0" borderId="0" xfId="1" applyFont="1" applyAlignment="1" applyProtection="1">
      <alignment vertical="center"/>
      <protection locked="0"/>
    </xf>
    <xf numFmtId="0" fontId="29" fillId="0" borderId="0" xfId="1" applyFont="1" applyProtection="1">
      <protection locked="0"/>
    </xf>
    <xf numFmtId="0" fontId="29" fillId="0" borderId="9" xfId="1" applyFont="1" applyBorder="1" applyAlignment="1">
      <alignment vertical="center" wrapText="1"/>
    </xf>
    <xf numFmtId="9" fontId="33" fillId="0" borderId="0" xfId="1" applyNumberFormat="1" applyFont="1" applyAlignment="1">
      <alignment horizontal="center" vertical="center"/>
    </xf>
    <xf numFmtId="0" fontId="20" fillId="0" borderId="9" xfId="1" applyFont="1" applyBorder="1" applyAlignment="1">
      <alignment vertical="center" wrapText="1"/>
    </xf>
    <xf numFmtId="0" fontId="29" fillId="0" borderId="0" xfId="1" applyFont="1" applyAlignment="1" applyProtection="1">
      <alignment vertical="center" wrapText="1"/>
      <protection locked="0"/>
    </xf>
    <xf numFmtId="0" fontId="29" fillId="0" borderId="0" xfId="1" applyFont="1" applyAlignment="1">
      <alignment horizontal="center"/>
    </xf>
    <xf numFmtId="0" fontId="6" fillId="0" borderId="12" xfId="1" applyFont="1" applyBorder="1" applyAlignment="1">
      <alignment horizontal="center" vertical="center"/>
    </xf>
    <xf numFmtId="0" fontId="29" fillId="7" borderId="0" xfId="1" applyFont="1" applyFill="1" applyAlignment="1" applyProtection="1">
      <alignment vertical="center" wrapText="1"/>
      <protection locked="0"/>
    </xf>
    <xf numFmtId="0" fontId="29" fillId="7" borderId="0" xfId="1" applyFont="1" applyFill="1"/>
    <xf numFmtId="1" fontId="34" fillId="0" borderId="0" xfId="1" applyNumberFormat="1" applyFont="1" applyAlignment="1" applyProtection="1">
      <alignment horizontal="center" vertical="center" wrapText="1"/>
      <protection hidden="1"/>
    </xf>
    <xf numFmtId="0" fontId="34" fillId="0" borderId="0" xfId="1" applyFont="1" applyAlignment="1" applyProtection="1">
      <alignment horizontal="center" wrapText="1"/>
      <protection hidden="1"/>
    </xf>
    <xf numFmtId="0" fontId="29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9" fontId="36" fillId="0" borderId="2" xfId="1" applyNumberFormat="1" applyFont="1" applyBorder="1" applyAlignment="1" applyProtection="1">
      <alignment wrapText="1"/>
      <protection hidden="1"/>
    </xf>
    <xf numFmtId="0" fontId="36" fillId="0" borderId="3" xfId="1" applyFont="1" applyBorder="1" applyAlignment="1" applyProtection="1">
      <alignment wrapText="1"/>
      <protection hidden="1"/>
    </xf>
    <xf numFmtId="0" fontId="36" fillId="0" borderId="0" xfId="1" applyFont="1" applyAlignment="1" applyProtection="1">
      <alignment wrapText="1"/>
      <protection hidden="1"/>
    </xf>
    <xf numFmtId="0" fontId="29" fillId="0" borderId="4" xfId="1" applyFont="1" applyBorder="1" applyAlignment="1" applyProtection="1">
      <alignment horizontal="left" wrapText="1"/>
      <protection locked="0"/>
    </xf>
    <xf numFmtId="0" fontId="29" fillId="0" borderId="0" xfId="1" applyFont="1" applyAlignment="1" applyProtection="1">
      <alignment horizontal="left" wrapText="1"/>
      <protection locked="0"/>
    </xf>
    <xf numFmtId="0" fontId="32" fillId="8" borderId="35" xfId="1" applyFont="1" applyFill="1" applyBorder="1" applyAlignment="1">
      <alignment horizontal="center"/>
    </xf>
    <xf numFmtId="0" fontId="32" fillId="8" borderId="36" xfId="1" applyFont="1" applyFill="1" applyBorder="1" applyAlignment="1">
      <alignment horizontal="center"/>
    </xf>
    <xf numFmtId="1" fontId="33" fillId="8" borderId="36" xfId="2" applyNumberFormat="1" applyFont="1" applyFill="1" applyBorder="1" applyAlignment="1">
      <alignment horizontal="center"/>
    </xf>
    <xf numFmtId="1" fontId="33" fillId="8" borderId="37" xfId="2" applyNumberFormat="1" applyFont="1" applyFill="1" applyBorder="1" applyAlignment="1">
      <alignment horizontal="center"/>
    </xf>
    <xf numFmtId="1" fontId="36" fillId="0" borderId="5" xfId="2" applyNumberFormat="1" applyFont="1" applyBorder="1" applyAlignment="1" applyProtection="1">
      <alignment horizontal="left" wrapText="1"/>
      <protection locked="0"/>
    </xf>
    <xf numFmtId="1" fontId="36" fillId="0" borderId="0" xfId="2" applyNumberFormat="1" applyFont="1" applyAlignment="1" applyProtection="1">
      <alignment horizontal="left" wrapText="1"/>
      <protection locked="0"/>
    </xf>
    <xf numFmtId="0" fontId="29" fillId="0" borderId="0" xfId="1" applyFont="1" applyAlignment="1" applyProtection="1">
      <alignment horizontal="center"/>
      <protection locked="0"/>
    </xf>
    <xf numFmtId="0" fontId="32" fillId="8" borderId="38" xfId="1" applyFont="1" applyFill="1" applyBorder="1" applyAlignment="1">
      <alignment horizontal="center"/>
    </xf>
    <xf numFmtId="0" fontId="32" fillId="8" borderId="10" xfId="1" applyFont="1" applyFill="1" applyBorder="1" applyAlignment="1">
      <alignment horizontal="center"/>
    </xf>
    <xf numFmtId="1" fontId="33" fillId="8" borderId="12" xfId="1" applyNumberFormat="1" applyFont="1" applyFill="1" applyBorder="1" applyAlignment="1">
      <alignment horizontal="center"/>
    </xf>
    <xf numFmtId="1" fontId="33" fillId="8" borderId="39" xfId="1" applyNumberFormat="1" applyFont="1" applyFill="1" applyBorder="1" applyAlignment="1">
      <alignment horizontal="center"/>
    </xf>
    <xf numFmtId="9" fontId="36" fillId="0" borderId="5" xfId="1" applyNumberFormat="1" applyFont="1" applyBorder="1" applyAlignment="1" applyProtection="1">
      <alignment horizontal="center" vertical="center"/>
      <protection locked="0"/>
    </xf>
    <xf numFmtId="0" fontId="29" fillId="0" borderId="5" xfId="1" applyFont="1" applyBorder="1" applyProtection="1">
      <protection locked="0"/>
    </xf>
    <xf numFmtId="0" fontId="32" fillId="8" borderId="40" xfId="1" applyFont="1" applyFill="1" applyBorder="1" applyAlignment="1">
      <alignment horizontal="center"/>
    </xf>
    <xf numFmtId="0" fontId="32" fillId="8" borderId="41" xfId="1" applyFont="1" applyFill="1" applyBorder="1" applyAlignment="1">
      <alignment horizontal="center"/>
    </xf>
    <xf numFmtId="1" fontId="33" fillId="8" borderId="42" xfId="1" applyNumberFormat="1" applyFont="1" applyFill="1" applyBorder="1" applyAlignment="1">
      <alignment horizontal="center"/>
    </xf>
    <xf numFmtId="1" fontId="33" fillId="8" borderId="43" xfId="1" applyNumberFormat="1" applyFont="1" applyFill="1" applyBorder="1" applyAlignment="1">
      <alignment horizontal="center"/>
    </xf>
    <xf numFmtId="0" fontId="29" fillId="0" borderId="6" xfId="1" applyFont="1" applyBorder="1"/>
    <xf numFmtId="0" fontId="9" fillId="0" borderId="7" xfId="1" applyFont="1" applyBorder="1" applyAlignment="1" applyProtection="1">
      <alignment horizontal="left" wrapText="1"/>
      <protection locked="0"/>
    </xf>
    <xf numFmtId="0" fontId="29" fillId="0" borderId="8" xfId="1" applyFont="1" applyBorder="1" applyProtection="1">
      <protection locked="0"/>
    </xf>
    <xf numFmtId="0" fontId="38" fillId="0" borderId="1" xfId="1" applyFont="1" applyBorder="1" applyAlignment="1">
      <alignment horizontal="left" vertical="center" wrapText="1"/>
    </xf>
    <xf numFmtId="0" fontId="38" fillId="0" borderId="2" xfId="1" applyFont="1" applyBorder="1" applyAlignment="1">
      <alignment horizontal="left" vertical="center" wrapText="1"/>
    </xf>
    <xf numFmtId="0" fontId="38" fillId="0" borderId="3" xfId="1" applyFont="1" applyBorder="1" applyAlignment="1">
      <alignment horizontal="left" vertical="center" wrapText="1"/>
    </xf>
    <xf numFmtId="0" fontId="35" fillId="0" borderId="0" xfId="1" applyFont="1" applyAlignment="1">
      <alignment vertical="center"/>
    </xf>
    <xf numFmtId="0" fontId="29" fillId="0" borderId="4" xfId="1" applyFont="1" applyBorder="1"/>
    <xf numFmtId="0" fontId="38" fillId="0" borderId="0" xfId="1" applyFont="1" applyProtection="1">
      <protection locked="0"/>
    </xf>
    <xf numFmtId="0" fontId="38" fillId="0" borderId="5" xfId="1" applyFont="1" applyBorder="1" applyProtection="1">
      <protection locked="0"/>
    </xf>
    <xf numFmtId="0" fontId="28" fillId="0" borderId="4" xfId="1" applyFont="1" applyBorder="1"/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left"/>
    </xf>
    <xf numFmtId="0" fontId="28" fillId="0" borderId="5" xfId="1" applyFont="1" applyBorder="1"/>
    <xf numFmtId="0" fontId="29" fillId="0" borderId="5" xfId="1" applyFont="1" applyBorder="1" applyAlignment="1">
      <alignment horizontal="left"/>
    </xf>
    <xf numFmtId="0" fontId="28" fillId="9" borderId="9" xfId="1" applyFont="1" applyFill="1" applyBorder="1" applyAlignment="1">
      <alignment horizontal="center"/>
    </xf>
    <xf numFmtId="0" fontId="28" fillId="9" borderId="11" xfId="1" applyFont="1" applyFill="1" applyBorder="1" applyAlignment="1">
      <alignment horizontal="center"/>
    </xf>
    <xf numFmtId="0" fontId="28" fillId="9" borderId="10" xfId="1" applyFont="1" applyFill="1" applyBorder="1" applyAlignment="1">
      <alignment horizontal="center"/>
    </xf>
    <xf numFmtId="0" fontId="28" fillId="9" borderId="12" xfId="1" applyFont="1" applyFill="1" applyBorder="1" applyAlignment="1">
      <alignment horizontal="center"/>
    </xf>
    <xf numFmtId="0" fontId="28" fillId="9" borderId="2" xfId="1" applyFont="1" applyFill="1" applyBorder="1" applyAlignment="1">
      <alignment horizontal="center"/>
    </xf>
    <xf numFmtId="0" fontId="28" fillId="9" borderId="10" xfId="1" applyFont="1" applyFill="1" applyBorder="1" applyAlignment="1">
      <alignment horizontal="center"/>
    </xf>
    <xf numFmtId="0" fontId="28" fillId="9" borderId="26" xfId="1" applyFont="1" applyFill="1" applyBorder="1" applyAlignment="1">
      <alignment horizontal="center" vertical="center"/>
    </xf>
    <xf numFmtId="0" fontId="28" fillId="9" borderId="27" xfId="1" applyFont="1" applyFill="1" applyBorder="1" applyAlignment="1">
      <alignment horizontal="center" vertical="center"/>
    </xf>
    <xf numFmtId="0" fontId="32" fillId="9" borderId="28" xfId="1" applyFont="1" applyFill="1" applyBorder="1" applyAlignment="1">
      <alignment horizontal="center" vertical="center" wrapText="1"/>
    </xf>
    <xf numFmtId="0" fontId="28" fillId="9" borderId="29" xfId="1" applyFont="1" applyFill="1" applyBorder="1" applyAlignment="1">
      <alignment horizontal="center" vertical="center"/>
    </xf>
    <xf numFmtId="0" fontId="28" fillId="9" borderId="30" xfId="1" applyFont="1" applyFill="1" applyBorder="1" applyAlignment="1">
      <alignment horizontal="center" vertical="center"/>
    </xf>
    <xf numFmtId="0" fontId="6" fillId="9" borderId="31" xfId="1" applyFont="1" applyFill="1" applyBorder="1" applyAlignment="1">
      <alignment horizontal="center" vertical="center"/>
    </xf>
    <xf numFmtId="0" fontId="13" fillId="9" borderId="32" xfId="1" applyFont="1" applyFill="1" applyBorder="1" applyAlignment="1">
      <alignment horizontal="left" vertical="center"/>
    </xf>
    <xf numFmtId="0" fontId="13" fillId="9" borderId="33" xfId="1" applyFont="1" applyFill="1" applyBorder="1" applyAlignment="1">
      <alignment horizontal="left" vertical="center"/>
    </xf>
    <xf numFmtId="0" fontId="13" fillId="9" borderId="34" xfId="1" applyFont="1" applyFill="1" applyBorder="1" applyAlignment="1">
      <alignment horizontal="left" vertical="center"/>
    </xf>
    <xf numFmtId="0" fontId="13" fillId="9" borderId="9" xfId="1" applyFont="1" applyFill="1" applyBorder="1" applyAlignment="1">
      <alignment horizontal="left" vertical="center" wrapText="1"/>
    </xf>
    <xf numFmtId="0" fontId="13" fillId="9" borderId="11" xfId="1" applyFont="1" applyFill="1" applyBorder="1" applyAlignment="1">
      <alignment horizontal="left" vertical="center" wrapText="1"/>
    </xf>
    <xf numFmtId="0" fontId="13" fillId="9" borderId="10" xfId="1" applyFont="1" applyFill="1" applyBorder="1" applyAlignment="1">
      <alignment horizontal="left" vertical="center" wrapText="1"/>
    </xf>
    <xf numFmtId="0" fontId="13" fillId="9" borderId="9" xfId="1" applyFont="1" applyFill="1" applyBorder="1" applyAlignment="1">
      <alignment horizontal="center" vertical="center"/>
    </xf>
    <xf numFmtId="0" fontId="31" fillId="9" borderId="10" xfId="1" applyFont="1" applyFill="1" applyBorder="1" applyAlignment="1">
      <alignment vertical="center" wrapText="1"/>
    </xf>
    <xf numFmtId="0" fontId="32" fillId="9" borderId="12" xfId="1" applyFont="1" applyFill="1" applyBorder="1" applyAlignment="1" applyProtection="1">
      <alignment horizontal="center" vertical="center"/>
      <protection locked="0"/>
    </xf>
    <xf numFmtId="0" fontId="13" fillId="9" borderId="9" xfId="1" applyFont="1" applyFill="1" applyBorder="1" applyAlignment="1">
      <alignment horizontal="right" vertical="center" wrapText="1"/>
    </xf>
    <xf numFmtId="0" fontId="13" fillId="9" borderId="10" xfId="1" applyFont="1" applyFill="1" applyBorder="1" applyAlignment="1">
      <alignment horizontal="right" vertical="center" wrapText="1"/>
    </xf>
    <xf numFmtId="1" fontId="13" fillId="9" borderId="12" xfId="2" applyNumberFormat="1" applyFont="1" applyFill="1" applyBorder="1" applyAlignment="1">
      <alignment horizontal="center" vertical="center" wrapText="1"/>
    </xf>
    <xf numFmtId="9" fontId="34" fillId="9" borderId="12" xfId="1" applyNumberFormat="1" applyFont="1" applyFill="1" applyBorder="1" applyAlignment="1" applyProtection="1">
      <alignment horizontal="center" vertical="center" wrapText="1"/>
      <protection hidden="1"/>
    </xf>
    <xf numFmtId="0" fontId="37" fillId="9" borderId="9" xfId="1" applyFont="1" applyFill="1" applyBorder="1" applyAlignment="1">
      <alignment horizontal="center" vertical="center"/>
    </xf>
    <xf numFmtId="0" fontId="37" fillId="9" borderId="11" xfId="1" applyFont="1" applyFill="1" applyBorder="1" applyAlignment="1">
      <alignment horizontal="center" vertical="center"/>
    </xf>
    <xf numFmtId="0" fontId="37" fillId="9" borderId="10" xfId="1" applyFont="1" applyFill="1" applyBorder="1" applyAlignment="1">
      <alignment horizontal="center" vertical="center"/>
    </xf>
    <xf numFmtId="0" fontId="28" fillId="0" borderId="7" xfId="1" applyFont="1" applyBorder="1" applyAlignment="1">
      <alignment horizontal="left"/>
    </xf>
    <xf numFmtId="0" fontId="28" fillId="0" borderId="11" xfId="1" applyFont="1" applyBorder="1" applyAlignment="1">
      <alignment horizontal="left"/>
    </xf>
  </cellXfs>
  <cellStyles count="3">
    <cellStyle name="Normal" xfId="0" builtinId="0"/>
    <cellStyle name="Normal 2" xfId="1" xr:uid="{5AB9356A-2B0A-4E90-AB73-89B724425D0C}"/>
    <cellStyle name="Porcentaje 2" xfId="2" xr:uid="{8615D8F1-55D8-47A1-A7A6-0AEA9AE18459}"/>
  </cellStyles>
  <dxfs count="5"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C3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Nivel de Cumplimiento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578880900757001"/>
          <c:y val="0.17463517060367501"/>
          <c:w val="0.316550952870022"/>
          <c:h val="0.6825629921259840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F6-4019-83B1-96178529B6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F6-4019-83B1-96178529B6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F6-4019-83B1-96178529B6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8F6-4019-83B1-96178529B62C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6-4019-83B1-96178529B62C}"/>
                </c:ext>
              </c:extLst>
            </c:dLbl>
            <c:dLbl>
              <c:idx val="1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6-4019-83B1-96178529B62C}"/>
                </c:ext>
              </c:extLst>
            </c:dLbl>
            <c:dLbl>
              <c:idx val="2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F6-4019-83B1-96178529B62C}"/>
                </c:ext>
              </c:extLst>
            </c:dLbl>
            <c:dLbl>
              <c:idx val="3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6-4019-83B1-96178529B62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Evaluación!$C$56:$C$59</c:f>
              <c:strCache>
                <c:ptCount val="4"/>
                <c:pt idx="0">
                  <c:v>Cumple</c:v>
                </c:pt>
                <c:pt idx="1">
                  <c:v>No Cumple</c:v>
                </c:pt>
                <c:pt idx="2">
                  <c:v>En Proceso</c:v>
                </c:pt>
                <c:pt idx="3">
                  <c:v>No Aplica</c:v>
                </c:pt>
              </c:strCache>
            </c:strRef>
          </c:cat>
          <c:val>
            <c:numRef>
              <c:f>Evaluación!$E$56:$E$59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F6-4019-83B1-96178529B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871801</xdr:colOff>
      <xdr:row>0</xdr:row>
      <xdr:rowOff>145521</xdr:rowOff>
    </xdr:from>
    <xdr:to>
      <xdr:col>12</xdr:col>
      <xdr:colOff>934507</xdr:colOff>
      <xdr:row>4</xdr:row>
      <xdr:rowOff>144559</xdr:rowOff>
    </xdr:to>
    <xdr:pic>
      <xdr:nvPicPr>
        <xdr:cNvPr id="3" name="Imagen 2" descr="Resultado de imagen para mediterranean shipping compan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3" r="22424" b="16651"/>
        <a:stretch/>
      </xdr:blipFill>
      <xdr:spPr bwMode="auto">
        <a:xfrm>
          <a:off x="8277489" y="145521"/>
          <a:ext cx="1074737" cy="903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11907</xdr:colOff>
      <xdr:row>0</xdr:row>
      <xdr:rowOff>309562</xdr:rowOff>
    </xdr:from>
    <xdr:to>
      <xdr:col>15</xdr:col>
      <xdr:colOff>619284</xdr:colOff>
      <xdr:row>4</xdr:row>
      <xdr:rowOff>24447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B508013-D4C4-D50D-DA0E-AF2C6FA7E9F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81"/>
        <a:stretch/>
      </xdr:blipFill>
      <xdr:spPr bwMode="auto">
        <a:xfrm>
          <a:off x="9548813" y="309562"/>
          <a:ext cx="1536065" cy="6197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54</xdr:row>
      <xdr:rowOff>66675</xdr:rowOff>
    </xdr:from>
    <xdr:to>
      <xdr:col>1</xdr:col>
      <xdr:colOff>3267075</xdr:colOff>
      <xdr:row>59</xdr:row>
      <xdr:rowOff>723900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D0662BF2-A918-48E1-BEB3-884C5802F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961159</xdr:colOff>
      <xdr:row>8</xdr:row>
      <xdr:rowOff>43296</xdr:rowOff>
    </xdr:from>
    <xdr:to>
      <xdr:col>6</xdr:col>
      <xdr:colOff>1411431</xdr:colOff>
      <xdr:row>8</xdr:row>
      <xdr:rowOff>166097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7EFBCA9-2B5D-495E-A937-8489E1386D0A}"/>
            </a:ext>
          </a:extLst>
        </xdr:cNvPr>
        <xdr:cNvSpPr/>
      </xdr:nvSpPr>
      <xdr:spPr>
        <a:xfrm>
          <a:off x="8819284" y="1376796"/>
          <a:ext cx="450272" cy="122801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6</xdr:col>
      <xdr:colOff>3624692</xdr:colOff>
      <xdr:row>8</xdr:row>
      <xdr:rowOff>48493</xdr:rowOff>
    </xdr:from>
    <xdr:to>
      <xdr:col>6</xdr:col>
      <xdr:colOff>4074964</xdr:colOff>
      <xdr:row>8</xdr:row>
      <xdr:rowOff>161061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A94DDAE-9AC3-4825-A850-8B274865AF21}"/>
            </a:ext>
          </a:extLst>
        </xdr:cNvPr>
        <xdr:cNvSpPr/>
      </xdr:nvSpPr>
      <xdr:spPr>
        <a:xfrm>
          <a:off x="11482817" y="1381993"/>
          <a:ext cx="450272" cy="112568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 editAs="oneCell">
    <xdr:from>
      <xdr:col>6</xdr:col>
      <xdr:colOff>2402417</xdr:colOff>
      <xdr:row>0</xdr:row>
      <xdr:rowOff>137221</xdr:rowOff>
    </xdr:from>
    <xdr:to>
      <xdr:col>6</xdr:col>
      <xdr:colOff>3238500</xdr:colOff>
      <xdr:row>4</xdr:row>
      <xdr:rowOff>120746</xdr:rowOff>
    </xdr:to>
    <xdr:pic>
      <xdr:nvPicPr>
        <xdr:cNvPr id="6" name="Imagen 5" descr="Resultado de imagen para mediterranean shipping company">
          <a:extLst>
            <a:ext uri="{FF2B5EF4-FFF2-40B4-BE49-F238E27FC236}">
              <a16:creationId xmlns:a16="http://schemas.microsoft.com/office/drawing/2014/main" id="{3C82CD39-BC86-472B-A3EE-27FF0BF07C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3" r="22424" b="16651"/>
        <a:stretch/>
      </xdr:blipFill>
      <xdr:spPr bwMode="auto">
        <a:xfrm>
          <a:off x="10255250" y="137221"/>
          <a:ext cx="836083" cy="703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3673741</xdr:colOff>
      <xdr:row>0</xdr:row>
      <xdr:rowOff>164041</xdr:rowOff>
    </xdr:from>
    <xdr:to>
      <xdr:col>6</xdr:col>
      <xdr:colOff>5209806</xdr:colOff>
      <xdr:row>4</xdr:row>
      <xdr:rowOff>64134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4B961167-BC0C-49F5-B98A-F7EB8BE6424A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81"/>
        <a:stretch/>
      </xdr:blipFill>
      <xdr:spPr bwMode="auto">
        <a:xfrm>
          <a:off x="11526574" y="164041"/>
          <a:ext cx="1536065" cy="6197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ermodal0-my.sharepoint.com/personal/sergio_agudelo_intermodal_com_co/Documents/Documentos/SIG%20Intermodal/9.Gesti&#243;n%20de%20Compras/Formatos/GC-FT-02%20Evaluacion%20Proveedores%20o%20Clientes%20V6.xls" TargetMode="External"/><Relationship Id="rId1" Type="http://schemas.openxmlformats.org/officeDocument/2006/relationships/externalLinkPath" Target="/personal/sergio_agudelo_intermodal_com_co/Documents/Documentos/SIG%20Intermodal/9.Gesti&#243;n%20de%20Compras/Formatos/GC-FT-02%20Evaluacion%20Proveedores%20o%20Clientes%20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ía"/>
      <sheetName val="Visita"/>
    </sheetNames>
    <sheetDataSet>
      <sheetData sheetId="0" refreshError="1"/>
      <sheetData sheetId="1">
        <row r="56">
          <cell r="C56" t="str">
            <v>Cumple</v>
          </cell>
          <cell r="E56">
            <v>0</v>
          </cell>
        </row>
        <row r="57">
          <cell r="C57" t="str">
            <v>No Cumple</v>
          </cell>
          <cell r="E57">
            <v>0</v>
          </cell>
        </row>
        <row r="58">
          <cell r="C58" t="str">
            <v>En Proceso</v>
          </cell>
          <cell r="E58">
            <v>0</v>
          </cell>
        </row>
        <row r="59">
          <cell r="C59" t="str">
            <v>No Aplica</v>
          </cell>
          <cell r="E5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Q87"/>
  <sheetViews>
    <sheetView showGridLines="0" view="pageBreakPreview" zoomScale="80" zoomScaleNormal="80" zoomScaleSheetLayoutView="80" workbookViewId="0">
      <selection activeCell="B5" sqref="B5"/>
    </sheetView>
  </sheetViews>
  <sheetFormatPr baseColWidth="10" defaultColWidth="9.6640625" defaultRowHeight="22.5" customHeight="1" x14ac:dyDescent="0.2"/>
  <cols>
    <col min="1" max="1" width="9.6640625" style="1"/>
    <col min="2" max="2" width="11.6640625" style="1" customWidth="1"/>
    <col min="3" max="3" width="8.77734375" style="1" customWidth="1"/>
    <col min="4" max="4" width="5.6640625" style="1" customWidth="1"/>
    <col min="5" max="5" width="2.6640625" style="1" customWidth="1"/>
    <col min="6" max="6" width="3.6640625" style="1" customWidth="1"/>
    <col min="7" max="7" width="5.6640625" style="1" customWidth="1"/>
    <col min="8" max="10" width="4.44140625" style="1" customWidth="1"/>
    <col min="11" max="11" width="25.33203125" style="1" customWidth="1"/>
    <col min="12" max="12" width="11.77734375" style="1" customWidth="1"/>
    <col min="13" max="13" width="12.21875" style="1" customWidth="1"/>
    <col min="14" max="14" width="0.88671875" style="1" customWidth="1"/>
    <col min="15" max="15" width="10.77734375" style="1" customWidth="1"/>
    <col min="16" max="16" width="12.44140625" style="1" customWidth="1"/>
    <col min="17" max="17" width="6.6640625" style="1" hidden="1" customWidth="1"/>
    <col min="18" max="16384" width="9.6640625" style="1"/>
  </cols>
  <sheetData>
    <row r="1" spans="2:16" ht="26.25" customHeight="1" x14ac:dyDescent="0.2"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105"/>
      <c r="O1" s="105"/>
      <c r="P1" s="2"/>
    </row>
    <row r="2" spans="2:16" ht="15" x14ac:dyDescent="0.2">
      <c r="B2" s="3" t="s">
        <v>55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4"/>
    </row>
    <row r="3" spans="2:16" ht="15" x14ac:dyDescent="0.2">
      <c r="B3" s="5" t="s">
        <v>57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4"/>
    </row>
    <row r="4" spans="2:16" ht="15" x14ac:dyDescent="0.2">
      <c r="B4" s="5" t="s">
        <v>56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4"/>
    </row>
    <row r="5" spans="2:16" ht="15" x14ac:dyDescent="0.2">
      <c r="B5" s="6" t="s">
        <v>58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2:16" ht="6.75" customHeight="1" x14ac:dyDescent="0.2"/>
    <row r="7" spans="2:16" s="14" customFormat="1" ht="19.5" customHeight="1" x14ac:dyDescent="0.2">
      <c r="B7" s="106" t="s">
        <v>1</v>
      </c>
      <c r="C7" s="107"/>
      <c r="D7" s="58"/>
      <c r="E7" s="59"/>
      <c r="F7" s="59"/>
      <c r="G7" s="59"/>
      <c r="H7" s="59"/>
      <c r="I7" s="59"/>
      <c r="J7" s="59"/>
      <c r="K7" s="60"/>
      <c r="L7" s="13" t="s">
        <v>2</v>
      </c>
      <c r="M7" s="58"/>
      <c r="N7" s="59"/>
      <c r="O7" s="59"/>
      <c r="P7" s="60"/>
    </row>
    <row r="8" spans="2:16" s="14" customFormat="1" ht="19.5" customHeight="1" x14ac:dyDescent="0.2">
      <c r="B8" s="106" t="s">
        <v>59</v>
      </c>
      <c r="C8" s="107"/>
      <c r="D8" s="10" t="s">
        <v>60</v>
      </c>
      <c r="E8" s="11"/>
      <c r="F8" s="108"/>
      <c r="G8" s="11"/>
      <c r="H8" s="11" t="s">
        <v>61</v>
      </c>
      <c r="J8" s="109"/>
      <c r="L8" s="13" t="s">
        <v>63</v>
      </c>
      <c r="M8" s="11"/>
      <c r="N8" s="11"/>
      <c r="O8" s="11"/>
      <c r="P8" s="12"/>
    </row>
    <row r="9" spans="2:16" s="14" customFormat="1" ht="22.5" customHeight="1" x14ac:dyDescent="0.2">
      <c r="B9" s="106" t="s">
        <v>64</v>
      </c>
      <c r="C9" s="107"/>
      <c r="D9" s="58"/>
      <c r="E9" s="59"/>
      <c r="F9" s="59"/>
      <c r="G9" s="59"/>
      <c r="H9" s="59"/>
      <c r="I9" s="59"/>
      <c r="J9" s="59"/>
      <c r="K9" s="60"/>
      <c r="L9" s="9" t="s">
        <v>62</v>
      </c>
      <c r="M9" s="110"/>
      <c r="N9" s="110"/>
      <c r="O9" s="110"/>
      <c r="P9" s="111"/>
    </row>
    <row r="10" spans="2:16" s="14" customFormat="1" ht="9" customHeight="1" x14ac:dyDescent="0.2"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5"/>
      <c r="M10" s="17"/>
      <c r="N10" s="18"/>
      <c r="O10" s="19"/>
      <c r="P10" s="19"/>
    </row>
    <row r="11" spans="2:16" s="14" customFormat="1" ht="22.5" customHeight="1" x14ac:dyDescent="0.2">
      <c r="B11" s="61" t="s">
        <v>3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2:16" s="14" customFormat="1" ht="15.75" x14ac:dyDescent="0.2">
      <c r="B12" s="20" t="s">
        <v>4</v>
      </c>
      <c r="C12" s="62" t="s">
        <v>5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2:16" s="14" customFormat="1" ht="15.75" x14ac:dyDescent="0.2">
      <c r="B13" s="20" t="s">
        <v>6</v>
      </c>
      <c r="C13" s="62" t="s">
        <v>7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</row>
    <row r="14" spans="2:16" s="14" customFormat="1" ht="15.75" x14ac:dyDescent="0.2">
      <c r="B14" s="20" t="s">
        <v>8</v>
      </c>
      <c r="C14" s="62" t="s">
        <v>9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  <row r="15" spans="2:16" s="14" customFormat="1" ht="15.75" x14ac:dyDescent="0.2">
      <c r="B15" s="20" t="s">
        <v>10</v>
      </c>
      <c r="C15" s="62" t="s">
        <v>11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2:16" s="14" customFormat="1" ht="11.25" customHeight="1" x14ac:dyDescent="0.2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22"/>
      <c r="P16" s="24"/>
    </row>
    <row r="17" spans="2:18" s="14" customFormat="1" ht="22.5" customHeight="1" x14ac:dyDescent="0.2">
      <c r="B17" s="55" t="s">
        <v>12</v>
      </c>
      <c r="C17" s="55"/>
      <c r="D17" s="55"/>
      <c r="E17" s="55"/>
      <c r="F17" s="55"/>
      <c r="G17" s="55"/>
      <c r="H17" s="55"/>
      <c r="I17" s="55"/>
      <c r="J17" s="55"/>
      <c r="K17" s="55"/>
      <c r="L17" s="25" t="s">
        <v>13</v>
      </c>
      <c r="M17" s="44" t="s">
        <v>14</v>
      </c>
      <c r="N17" s="45" t="s">
        <v>15</v>
      </c>
      <c r="O17" s="46" t="s">
        <v>16</v>
      </c>
      <c r="P17" s="47" t="s">
        <v>17</v>
      </c>
    </row>
    <row r="18" spans="2:18" s="14" customFormat="1" ht="22.5" customHeight="1" x14ac:dyDescent="0.2">
      <c r="B18" s="63" t="s">
        <v>18</v>
      </c>
      <c r="C18" s="63"/>
      <c r="D18" s="63"/>
      <c r="E18" s="63"/>
      <c r="F18" s="63"/>
      <c r="G18" s="63"/>
      <c r="H18" s="63"/>
      <c r="I18" s="63"/>
      <c r="J18" s="63"/>
      <c r="K18" s="63"/>
      <c r="L18" s="26" t="s">
        <v>19</v>
      </c>
      <c r="M18" s="48">
        <v>0.7</v>
      </c>
      <c r="N18" s="49"/>
      <c r="O18" s="48">
        <f>SUM(O19:O21)</f>
        <v>0</v>
      </c>
      <c r="P18" s="64">
        <f>(M18*O18)*100</f>
        <v>0</v>
      </c>
      <c r="Q18" s="27"/>
    </row>
    <row r="19" spans="2:18" s="14" customFormat="1" ht="22.5" customHeight="1" x14ac:dyDescent="0.2">
      <c r="B19" s="65" t="s">
        <v>20</v>
      </c>
      <c r="C19" s="65"/>
      <c r="D19" s="65"/>
      <c r="E19" s="65"/>
      <c r="F19" s="65"/>
      <c r="G19" s="65"/>
      <c r="H19" s="65"/>
      <c r="I19" s="65"/>
      <c r="J19" s="65"/>
      <c r="K19" s="65"/>
      <c r="L19" s="28"/>
      <c r="M19" s="50">
        <v>0.36363636363636365</v>
      </c>
      <c r="N19" s="51">
        <f>SUM(L19:L19)</f>
        <v>0</v>
      </c>
      <c r="O19" s="52">
        <f>M19*N19*$Q$23</f>
        <v>0</v>
      </c>
      <c r="P19" s="64"/>
      <c r="Q19" s="29"/>
    </row>
    <row r="20" spans="2:18" s="14" customFormat="1" ht="22.5" customHeight="1" x14ac:dyDescent="0.2">
      <c r="B20" s="65" t="s">
        <v>21</v>
      </c>
      <c r="C20" s="65"/>
      <c r="D20" s="65"/>
      <c r="E20" s="65"/>
      <c r="F20" s="65"/>
      <c r="G20" s="65"/>
      <c r="H20" s="65"/>
      <c r="I20" s="65"/>
      <c r="J20" s="65"/>
      <c r="K20" s="65"/>
      <c r="L20" s="30"/>
      <c r="M20" s="50">
        <v>0.27272727272727271</v>
      </c>
      <c r="N20" s="51">
        <f>SUM(L20:L20)</f>
        <v>0</v>
      </c>
      <c r="O20" s="52">
        <f>M20*N20*$Q$23</f>
        <v>0</v>
      </c>
      <c r="P20" s="64"/>
    </row>
    <row r="21" spans="2:18" s="14" customFormat="1" ht="22.5" customHeight="1" x14ac:dyDescent="0.2">
      <c r="B21" s="65" t="s">
        <v>22</v>
      </c>
      <c r="C21" s="65"/>
      <c r="D21" s="65"/>
      <c r="E21" s="65"/>
      <c r="F21" s="65"/>
      <c r="G21" s="65"/>
      <c r="H21" s="65"/>
      <c r="I21" s="65"/>
      <c r="J21" s="65"/>
      <c r="K21" s="65"/>
      <c r="L21" s="30"/>
      <c r="M21" s="50">
        <v>0.36363636363636365</v>
      </c>
      <c r="N21" s="51">
        <f>SUM(L21:L21)</f>
        <v>0</v>
      </c>
      <c r="O21" s="52">
        <f>M21*N21*$Q$23</f>
        <v>0</v>
      </c>
      <c r="P21" s="64"/>
    </row>
    <row r="22" spans="2:18" s="14" customFormat="1" ht="22.5" customHeight="1" x14ac:dyDescent="0.2">
      <c r="B22" s="63" t="s">
        <v>23</v>
      </c>
      <c r="C22" s="63"/>
      <c r="D22" s="63"/>
      <c r="E22" s="63"/>
      <c r="F22" s="63"/>
      <c r="G22" s="63"/>
      <c r="H22" s="63"/>
      <c r="I22" s="63"/>
      <c r="J22" s="63"/>
      <c r="K22" s="63"/>
      <c r="L22" s="26" t="s">
        <v>19</v>
      </c>
      <c r="M22" s="48">
        <v>0.35</v>
      </c>
      <c r="N22" s="49"/>
      <c r="O22" s="48">
        <f>SUM(O23:O25)</f>
        <v>0</v>
      </c>
      <c r="P22" s="64">
        <f>(M22*O22)*100</f>
        <v>0</v>
      </c>
      <c r="Q22" s="27"/>
    </row>
    <row r="23" spans="2:18" s="14" customFormat="1" ht="22.5" customHeight="1" x14ac:dyDescent="0.2">
      <c r="B23" s="65" t="s">
        <v>24</v>
      </c>
      <c r="C23" s="65"/>
      <c r="D23" s="65"/>
      <c r="E23" s="65"/>
      <c r="F23" s="65"/>
      <c r="G23" s="65"/>
      <c r="H23" s="65"/>
      <c r="I23" s="65"/>
      <c r="J23" s="65"/>
      <c r="K23" s="65"/>
      <c r="L23" s="28"/>
      <c r="M23" s="50">
        <v>0.3</v>
      </c>
      <c r="N23" s="51">
        <f>SUM(L23:L23)</f>
        <v>0</v>
      </c>
      <c r="O23" s="52">
        <f>M23*N23*$Q$23</f>
        <v>0</v>
      </c>
      <c r="P23" s="64"/>
      <c r="Q23" s="29">
        <v>0.2</v>
      </c>
    </row>
    <row r="24" spans="2:18" s="14" customFormat="1" ht="22.5" customHeight="1" x14ac:dyDescent="0.2">
      <c r="B24" s="65" t="s">
        <v>25</v>
      </c>
      <c r="C24" s="65"/>
      <c r="D24" s="65"/>
      <c r="E24" s="65"/>
      <c r="F24" s="65"/>
      <c r="G24" s="65"/>
      <c r="H24" s="65"/>
      <c r="I24" s="65"/>
      <c r="J24" s="65"/>
      <c r="K24" s="65"/>
      <c r="L24" s="30"/>
      <c r="M24" s="50">
        <v>0.24</v>
      </c>
      <c r="N24" s="51">
        <f>SUM(L24:L24)</f>
        <v>0</v>
      </c>
      <c r="O24" s="52">
        <f>M24*N24*$Q$23</f>
        <v>0</v>
      </c>
      <c r="P24" s="64"/>
    </row>
    <row r="25" spans="2:18" s="14" customFormat="1" ht="22.5" customHeight="1" x14ac:dyDescent="0.2">
      <c r="B25" s="65" t="s">
        <v>26</v>
      </c>
      <c r="C25" s="65"/>
      <c r="D25" s="65"/>
      <c r="E25" s="65"/>
      <c r="F25" s="65"/>
      <c r="G25" s="65"/>
      <c r="H25" s="65"/>
      <c r="I25" s="65"/>
      <c r="J25" s="65"/>
      <c r="K25" s="65"/>
      <c r="L25" s="30"/>
      <c r="M25" s="50">
        <v>0.46</v>
      </c>
      <c r="N25" s="51">
        <f>SUM(L25:L25)</f>
        <v>0</v>
      </c>
      <c r="O25" s="52">
        <f>M25*N25*$Q$23</f>
        <v>0</v>
      </c>
      <c r="P25" s="64"/>
      <c r="R25" s="31"/>
    </row>
    <row r="26" spans="2:18" s="14" customFormat="1" ht="22.5" customHeight="1" x14ac:dyDescent="0.2">
      <c r="B26" s="63" t="s">
        <v>27</v>
      </c>
      <c r="C26" s="63"/>
      <c r="D26" s="63"/>
      <c r="E26" s="63"/>
      <c r="F26" s="63"/>
      <c r="G26" s="63"/>
      <c r="H26" s="63"/>
      <c r="I26" s="63"/>
      <c r="J26" s="63"/>
      <c r="K26" s="63"/>
      <c r="L26" s="26" t="s">
        <v>19</v>
      </c>
      <c r="M26" s="48">
        <v>0.35</v>
      </c>
      <c r="N26" s="53"/>
      <c r="O26" s="54">
        <f>SUM(O27:O29)</f>
        <v>0</v>
      </c>
      <c r="P26" s="64">
        <f>(M26*O26)*100</f>
        <v>0</v>
      </c>
      <c r="Q26" s="27"/>
    </row>
    <row r="27" spans="2:18" s="14" customFormat="1" ht="22.5" customHeight="1" x14ac:dyDescent="0.2">
      <c r="B27" s="65" t="s">
        <v>28</v>
      </c>
      <c r="C27" s="65"/>
      <c r="D27" s="65"/>
      <c r="E27" s="65"/>
      <c r="F27" s="65"/>
      <c r="G27" s="65"/>
      <c r="H27" s="65"/>
      <c r="I27" s="65"/>
      <c r="J27" s="65"/>
      <c r="K27" s="65"/>
      <c r="L27" s="30"/>
      <c r="M27" s="50">
        <v>0.34615384615384615</v>
      </c>
      <c r="N27" s="51">
        <f>SUM(L27:L27)</f>
        <v>0</v>
      </c>
      <c r="O27" s="52">
        <f>M27*N27*$Q$23</f>
        <v>0</v>
      </c>
      <c r="P27" s="64"/>
    </row>
    <row r="28" spans="2:18" s="14" customFormat="1" ht="22.5" customHeight="1" x14ac:dyDescent="0.2">
      <c r="B28" s="65" t="s">
        <v>29</v>
      </c>
      <c r="C28" s="65"/>
      <c r="D28" s="65"/>
      <c r="E28" s="65"/>
      <c r="F28" s="65"/>
      <c r="G28" s="65"/>
      <c r="H28" s="65"/>
      <c r="I28" s="65"/>
      <c r="J28" s="65"/>
      <c r="K28" s="65"/>
      <c r="L28" s="30"/>
      <c r="M28" s="50">
        <v>0.35</v>
      </c>
      <c r="N28" s="51">
        <f>SUM(L28:L28)</f>
        <v>0</v>
      </c>
      <c r="O28" s="52">
        <f>M28*N28*$Q$23</f>
        <v>0</v>
      </c>
      <c r="P28" s="64"/>
      <c r="R28" s="32"/>
    </row>
    <row r="29" spans="2:18" s="14" customFormat="1" ht="22.5" customHeight="1" x14ac:dyDescent="0.2">
      <c r="B29" s="65" t="s">
        <v>30</v>
      </c>
      <c r="C29" s="65"/>
      <c r="D29" s="65"/>
      <c r="E29" s="65"/>
      <c r="F29" s="65"/>
      <c r="G29" s="65"/>
      <c r="H29" s="65"/>
      <c r="I29" s="65"/>
      <c r="J29" s="65"/>
      <c r="K29" s="65"/>
      <c r="L29" s="30"/>
      <c r="M29" s="50">
        <v>0.3</v>
      </c>
      <c r="N29" s="51">
        <f>SUM(L29:L29)</f>
        <v>0</v>
      </c>
      <c r="O29" s="52">
        <f>M29*N29*$Q$23</f>
        <v>0</v>
      </c>
      <c r="P29" s="64"/>
    </row>
    <row r="30" spans="2:18" s="14" customFormat="1" ht="22.5" customHeight="1" x14ac:dyDescent="0.2">
      <c r="B30" s="63" t="s">
        <v>31</v>
      </c>
      <c r="C30" s="63"/>
      <c r="D30" s="63"/>
      <c r="E30" s="63"/>
      <c r="F30" s="63"/>
      <c r="G30" s="63"/>
      <c r="H30" s="63"/>
      <c r="I30" s="63"/>
      <c r="J30" s="63"/>
      <c r="K30" s="63"/>
      <c r="L30" s="26" t="s">
        <v>19</v>
      </c>
      <c r="M30" s="48">
        <v>0.3</v>
      </c>
      <c r="N30" s="53"/>
      <c r="O30" s="54">
        <f>SUM(O31:O33)</f>
        <v>0</v>
      </c>
      <c r="P30" s="64">
        <f>(M30*O30)*100</f>
        <v>0</v>
      </c>
      <c r="Q30" s="27"/>
    </row>
    <row r="31" spans="2:18" s="14" customFormat="1" ht="22.5" customHeight="1" x14ac:dyDescent="0.2">
      <c r="B31" s="62" t="s">
        <v>32</v>
      </c>
      <c r="C31" s="62"/>
      <c r="D31" s="62"/>
      <c r="E31" s="62"/>
      <c r="F31" s="62"/>
      <c r="G31" s="62"/>
      <c r="H31" s="62"/>
      <c r="I31" s="62"/>
      <c r="J31" s="62"/>
      <c r="K31" s="62"/>
      <c r="L31" s="33"/>
      <c r="M31" s="50">
        <v>0.37</v>
      </c>
      <c r="N31" s="51">
        <f>SUM(L31:L31)</f>
        <v>0</v>
      </c>
      <c r="O31" s="52">
        <f>M31*N31*$Q$23</f>
        <v>0</v>
      </c>
      <c r="P31" s="64"/>
      <c r="Q31" s="27"/>
    </row>
    <row r="32" spans="2:18" s="14" customFormat="1" ht="22.5" customHeight="1" x14ac:dyDescent="0.2">
      <c r="B32" s="62" t="s">
        <v>33</v>
      </c>
      <c r="C32" s="62"/>
      <c r="D32" s="62"/>
      <c r="E32" s="62"/>
      <c r="F32" s="62"/>
      <c r="G32" s="62"/>
      <c r="H32" s="62"/>
      <c r="I32" s="62"/>
      <c r="J32" s="62"/>
      <c r="K32" s="62"/>
      <c r="L32" s="33"/>
      <c r="M32" s="50">
        <v>0.43</v>
      </c>
      <c r="N32" s="51">
        <f>SUM(L32:L32)</f>
        <v>0</v>
      </c>
      <c r="O32" s="52">
        <f>M32*N32*$Q$23</f>
        <v>0</v>
      </c>
      <c r="P32" s="64"/>
      <c r="Q32" s="27"/>
    </row>
    <row r="33" spans="2:251" s="14" customFormat="1" ht="22.5" customHeight="1" x14ac:dyDescent="0.2">
      <c r="B33" s="62" t="s">
        <v>34</v>
      </c>
      <c r="C33" s="62"/>
      <c r="D33" s="62"/>
      <c r="E33" s="62"/>
      <c r="F33" s="62"/>
      <c r="G33" s="62"/>
      <c r="H33" s="62"/>
      <c r="I33" s="62"/>
      <c r="J33" s="62"/>
      <c r="K33" s="62"/>
      <c r="L33" s="33"/>
      <c r="M33" s="50">
        <v>0.2</v>
      </c>
      <c r="N33" s="51">
        <f>SUM(L33:L33)</f>
        <v>0</v>
      </c>
      <c r="O33" s="52">
        <f>M33*N33*$Q$23</f>
        <v>0</v>
      </c>
      <c r="P33" s="64"/>
      <c r="Q33" s="27"/>
    </row>
    <row r="34" spans="2:251" s="14" customFormat="1" ht="6.75" customHeight="1" x14ac:dyDescent="0.2">
      <c r="B34" s="22"/>
      <c r="C34" s="22"/>
      <c r="D34" s="21"/>
      <c r="E34" s="22"/>
      <c r="F34" s="22"/>
      <c r="G34" s="22"/>
      <c r="H34" s="22"/>
      <c r="I34" s="22"/>
      <c r="J34" s="22"/>
      <c r="K34" s="22"/>
      <c r="L34" s="22"/>
      <c r="M34" s="34"/>
      <c r="N34" s="34"/>
      <c r="O34" s="34"/>
      <c r="P34" s="35"/>
    </row>
    <row r="35" spans="2:251" s="14" customFormat="1" ht="22.5" customHeight="1" x14ac:dyDescent="0.2">
      <c r="B35" s="66" t="s">
        <v>35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8"/>
    </row>
    <row r="36" spans="2:251" s="14" customFormat="1" ht="15.75" x14ac:dyDescent="0.2">
      <c r="B36" s="69" t="s">
        <v>36</v>
      </c>
      <c r="C36" s="70"/>
      <c r="D36" s="71" t="s">
        <v>37</v>
      </c>
      <c r="E36" s="71"/>
      <c r="F36" s="71"/>
      <c r="G36" s="71"/>
      <c r="H36" s="71"/>
      <c r="I36" s="71"/>
      <c r="J36" s="71"/>
      <c r="K36" s="71"/>
      <c r="L36" s="71"/>
      <c r="M36" s="71"/>
      <c r="N36" s="72"/>
      <c r="O36" s="73" t="s">
        <v>38</v>
      </c>
      <c r="P36" s="73"/>
    </row>
    <row r="37" spans="2:251" s="14" customFormat="1" ht="15.75" x14ac:dyDescent="0.2">
      <c r="B37" s="74" t="s">
        <v>39</v>
      </c>
      <c r="C37" s="75"/>
      <c r="D37" s="76" t="s">
        <v>40</v>
      </c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78" t="s">
        <v>41</v>
      </c>
      <c r="P37" s="79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</row>
    <row r="38" spans="2:251" s="14" customFormat="1" ht="15.75" x14ac:dyDescent="0.2">
      <c r="B38" s="80" t="s">
        <v>42</v>
      </c>
      <c r="C38" s="81"/>
      <c r="D38" s="76" t="s">
        <v>43</v>
      </c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78" t="s">
        <v>44</v>
      </c>
      <c r="P38" s="82"/>
      <c r="Q38" s="37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</row>
    <row r="39" spans="2:251" s="14" customFormat="1" ht="15.75" x14ac:dyDescent="0.2">
      <c r="B39" s="83" t="s">
        <v>45</v>
      </c>
      <c r="C39" s="84"/>
      <c r="D39" s="76" t="s">
        <v>46</v>
      </c>
      <c r="E39" s="76"/>
      <c r="F39" s="76"/>
      <c r="G39" s="76"/>
      <c r="H39" s="76"/>
      <c r="I39" s="76"/>
      <c r="J39" s="76"/>
      <c r="K39" s="76"/>
      <c r="L39" s="76"/>
      <c r="M39" s="76"/>
      <c r="N39" s="77"/>
      <c r="O39" s="78" t="s">
        <v>47</v>
      </c>
      <c r="P39" s="82"/>
      <c r="Q39" s="37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</row>
    <row r="40" spans="2:251" s="14" customFormat="1" ht="15.75" x14ac:dyDescent="0.2">
      <c r="B40" s="92" t="s">
        <v>48</v>
      </c>
      <c r="C40" s="93"/>
      <c r="D40" s="76" t="s">
        <v>49</v>
      </c>
      <c r="E40" s="76"/>
      <c r="F40" s="76"/>
      <c r="G40" s="76"/>
      <c r="H40" s="76"/>
      <c r="I40" s="76"/>
      <c r="J40" s="76"/>
      <c r="K40" s="76"/>
      <c r="L40" s="76"/>
      <c r="M40" s="76"/>
      <c r="N40" s="77"/>
      <c r="O40" s="94" t="s">
        <v>50</v>
      </c>
      <c r="P40" s="95"/>
      <c r="Q40" s="37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</row>
    <row r="41" spans="2:251" s="14" customFormat="1" ht="7.5" customHeight="1" x14ac:dyDescent="0.2"/>
    <row r="42" spans="2:251" s="14" customFormat="1" ht="15.75" x14ac:dyDescent="0.2">
      <c r="C42" s="96" t="s">
        <v>16</v>
      </c>
      <c r="D42" s="96"/>
      <c r="E42" s="96"/>
      <c r="F42" s="96"/>
      <c r="G42" s="96"/>
      <c r="I42" s="38"/>
      <c r="J42" s="96" t="s">
        <v>51</v>
      </c>
      <c r="K42" s="96"/>
      <c r="L42" s="96"/>
      <c r="M42" s="96"/>
      <c r="N42" s="96"/>
      <c r="O42" s="38"/>
    </row>
    <row r="43" spans="2:251" s="14" customFormat="1" ht="22.5" customHeight="1" x14ac:dyDescent="0.2">
      <c r="C43" s="97">
        <f>+P18+P22+P26+P30</f>
        <v>0</v>
      </c>
      <c r="D43" s="98"/>
      <c r="E43" s="98"/>
      <c r="F43" s="98"/>
      <c r="G43" s="99"/>
      <c r="J43" s="103" t="str">
        <f>IF(C43&lt;60,"Deficiente",IF(C43&lt;80,"Aceptable",IF(C43&lt;95,"Bueno","Excelente")))</f>
        <v>Deficiente</v>
      </c>
      <c r="K43" s="98"/>
      <c r="L43" s="98"/>
      <c r="M43" s="99"/>
      <c r="N43" s="39"/>
    </row>
    <row r="44" spans="2:251" s="14" customFormat="1" ht="22.5" customHeight="1" x14ac:dyDescent="0.2">
      <c r="C44" s="100"/>
      <c r="D44" s="101"/>
      <c r="E44" s="101"/>
      <c r="F44" s="101"/>
      <c r="G44" s="102"/>
      <c r="J44" s="100"/>
      <c r="K44" s="101"/>
      <c r="L44" s="101"/>
      <c r="M44" s="102"/>
      <c r="N44" s="40"/>
    </row>
    <row r="45" spans="2:251" s="14" customFormat="1" ht="11.25" customHeight="1" x14ac:dyDescent="0.2"/>
    <row r="46" spans="2:251" s="14" customFormat="1" ht="22.5" customHeight="1" x14ac:dyDescent="0.2">
      <c r="B46" s="85" t="s">
        <v>52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251" s="14" customFormat="1" ht="22.5" customHeight="1" x14ac:dyDescent="0.2">
      <c r="B47" s="41" t="s">
        <v>53</v>
      </c>
      <c r="C47" s="41"/>
      <c r="D47" s="41"/>
      <c r="E47" s="86"/>
      <c r="F47" s="87"/>
      <c r="G47" s="87"/>
      <c r="H47" s="87"/>
      <c r="I47" s="87"/>
      <c r="J47" s="87"/>
      <c r="K47" s="88"/>
      <c r="L47" s="41" t="s">
        <v>54</v>
      </c>
      <c r="M47" s="89"/>
      <c r="N47" s="90"/>
      <c r="O47" s="90"/>
      <c r="P47" s="91"/>
    </row>
    <row r="48" spans="2:251" s="14" customFormat="1" ht="22.5" customHeight="1" x14ac:dyDescent="0.2"/>
    <row r="49" spans="7:7" s="14" customFormat="1" ht="22.5" customHeight="1" x14ac:dyDescent="0.2">
      <c r="G49" s="42"/>
    </row>
    <row r="50" spans="7:7" s="14" customFormat="1" ht="22.5" customHeight="1" x14ac:dyDescent="0.2"/>
    <row r="51" spans="7:7" s="14" customFormat="1" ht="22.5" customHeight="1" x14ac:dyDescent="0.2"/>
    <row r="52" spans="7:7" s="14" customFormat="1" ht="22.5" customHeight="1" x14ac:dyDescent="0.2"/>
    <row r="53" spans="7:7" s="14" customFormat="1" ht="22.5" customHeight="1" x14ac:dyDescent="0.2"/>
    <row r="54" spans="7:7" s="14" customFormat="1" ht="22.5" customHeight="1" x14ac:dyDescent="0.2"/>
    <row r="55" spans="7:7" s="14" customFormat="1" ht="22.5" customHeight="1" x14ac:dyDescent="0.2"/>
    <row r="56" spans="7:7" s="14" customFormat="1" ht="22.5" customHeight="1" x14ac:dyDescent="0.2"/>
    <row r="57" spans="7:7" s="14" customFormat="1" ht="22.5" customHeight="1" x14ac:dyDescent="0.2"/>
    <row r="58" spans="7:7" s="14" customFormat="1" ht="22.5" customHeight="1" x14ac:dyDescent="0.2"/>
    <row r="59" spans="7:7" s="14" customFormat="1" ht="22.5" customHeight="1" x14ac:dyDescent="0.2"/>
    <row r="60" spans="7:7" s="14" customFormat="1" ht="22.5" customHeight="1" x14ac:dyDescent="0.2"/>
    <row r="61" spans="7:7" s="14" customFormat="1" ht="22.5" customHeight="1" x14ac:dyDescent="0.2"/>
    <row r="62" spans="7:7" s="14" customFormat="1" ht="22.5" customHeight="1" x14ac:dyDescent="0.2"/>
    <row r="63" spans="7:7" s="14" customFormat="1" ht="22.5" customHeight="1" x14ac:dyDescent="0.2"/>
    <row r="64" spans="7:7" s="14" customFormat="1" ht="22.5" customHeight="1" x14ac:dyDescent="0.2"/>
    <row r="65" s="14" customFormat="1" ht="22.5" customHeight="1" x14ac:dyDescent="0.2"/>
    <row r="66" s="14" customFormat="1" ht="22.5" customHeight="1" x14ac:dyDescent="0.2"/>
    <row r="67" s="14" customFormat="1" ht="22.5" customHeight="1" x14ac:dyDescent="0.2"/>
    <row r="68" s="14" customFormat="1" ht="22.5" customHeight="1" x14ac:dyDescent="0.2"/>
    <row r="69" s="14" customFormat="1" ht="22.5" customHeight="1" x14ac:dyDescent="0.2"/>
    <row r="70" s="14" customFormat="1" ht="22.5" customHeight="1" x14ac:dyDescent="0.2"/>
    <row r="71" s="14" customFormat="1" ht="22.5" customHeight="1" x14ac:dyDescent="0.2"/>
    <row r="72" s="43" customFormat="1" ht="22.5" customHeight="1" x14ac:dyDescent="0.2"/>
    <row r="73" s="43" customFormat="1" ht="22.5" customHeight="1" x14ac:dyDescent="0.2"/>
    <row r="74" s="43" customFormat="1" ht="22.5" customHeight="1" x14ac:dyDescent="0.2"/>
    <row r="75" s="43" customFormat="1" ht="22.5" customHeight="1" x14ac:dyDescent="0.2"/>
    <row r="76" s="43" customFormat="1" ht="22.5" customHeight="1" x14ac:dyDescent="0.2"/>
    <row r="77" s="43" customFormat="1" ht="22.5" customHeight="1" x14ac:dyDescent="0.2"/>
    <row r="78" s="43" customFormat="1" ht="22.5" customHeight="1" x14ac:dyDescent="0.2"/>
    <row r="79" s="43" customFormat="1" ht="22.5" customHeight="1" x14ac:dyDescent="0.2"/>
    <row r="80" s="43" customFormat="1" ht="22.5" customHeight="1" x14ac:dyDescent="0.2"/>
    <row r="81" s="43" customFormat="1" ht="22.5" customHeight="1" x14ac:dyDescent="0.2"/>
    <row r="82" s="43" customFormat="1" ht="22.5" customHeight="1" x14ac:dyDescent="0.2"/>
    <row r="83" s="43" customFormat="1" ht="22.5" customHeight="1" x14ac:dyDescent="0.2"/>
    <row r="84" s="43" customFormat="1" ht="22.5" customHeight="1" x14ac:dyDescent="0.2"/>
    <row r="85" s="43" customFormat="1" ht="22.5" customHeight="1" x14ac:dyDescent="0.2"/>
    <row r="86" s="43" customFormat="1" ht="22.5" customHeight="1" x14ac:dyDescent="0.2"/>
    <row r="87" s="43" customFormat="1" ht="22.5" customHeight="1" x14ac:dyDescent="0.2"/>
  </sheetData>
  <mergeCells count="56">
    <mergeCell ref="B46:P46"/>
    <mergeCell ref="E47:K47"/>
    <mergeCell ref="M47:P47"/>
    <mergeCell ref="B40:C40"/>
    <mergeCell ref="D40:N40"/>
    <mergeCell ref="O40:P40"/>
    <mergeCell ref="C42:G42"/>
    <mergeCell ref="J42:N42"/>
    <mergeCell ref="C43:G44"/>
    <mergeCell ref="J43:M44"/>
    <mergeCell ref="B38:C38"/>
    <mergeCell ref="D38:N38"/>
    <mergeCell ref="O38:P38"/>
    <mergeCell ref="B39:C39"/>
    <mergeCell ref="D39:N39"/>
    <mergeCell ref="O39:P39"/>
    <mergeCell ref="B35:P35"/>
    <mergeCell ref="B36:C36"/>
    <mergeCell ref="D36:N36"/>
    <mergeCell ref="O36:P36"/>
    <mergeCell ref="B37:C37"/>
    <mergeCell ref="D37:N37"/>
    <mergeCell ref="O37:P37"/>
    <mergeCell ref="B26:K26"/>
    <mergeCell ref="P26:P29"/>
    <mergeCell ref="B27:K27"/>
    <mergeCell ref="B28:K28"/>
    <mergeCell ref="B29:K29"/>
    <mergeCell ref="B30:K30"/>
    <mergeCell ref="P30:P33"/>
    <mergeCell ref="B31:K31"/>
    <mergeCell ref="B32:K32"/>
    <mergeCell ref="B33:K33"/>
    <mergeCell ref="B18:K18"/>
    <mergeCell ref="P18:P21"/>
    <mergeCell ref="B19:K19"/>
    <mergeCell ref="B20:K20"/>
    <mergeCell ref="B21:K21"/>
    <mergeCell ref="B22:K22"/>
    <mergeCell ref="P22:P25"/>
    <mergeCell ref="B23:K23"/>
    <mergeCell ref="B24:K24"/>
    <mergeCell ref="B25:K25"/>
    <mergeCell ref="B17:K17"/>
    <mergeCell ref="B1:M1"/>
    <mergeCell ref="B7:C7"/>
    <mergeCell ref="D7:K7"/>
    <mergeCell ref="M7:P7"/>
    <mergeCell ref="B9:C9"/>
    <mergeCell ref="B11:P11"/>
    <mergeCell ref="C12:P12"/>
    <mergeCell ref="C13:P13"/>
    <mergeCell ref="C14:P14"/>
    <mergeCell ref="C15:P15"/>
    <mergeCell ref="B8:C8"/>
    <mergeCell ref="D9:K9"/>
  </mergeCells>
  <conditionalFormatting sqref="J43:M44">
    <cfRule type="cellIs" dxfId="4" priority="1" stopIfTrue="1" operator="equal">
      <formula>"Bueno"</formula>
    </cfRule>
    <cfRule type="cellIs" dxfId="3" priority="2" stopIfTrue="1" operator="equal">
      <formula>"Aceptable"</formula>
    </cfRule>
    <cfRule type="cellIs" dxfId="2" priority="3" stopIfTrue="1" operator="equal">
      <formula>"Deficiente"</formula>
    </cfRule>
    <cfRule type="cellIs" dxfId="1" priority="4" stopIfTrue="1" operator="equal">
      <formula>"Excelente"</formula>
    </cfRule>
    <cfRule type="cellIs" dxfId="0" priority="5" stopIfTrue="1" operator="lessThan">
      <formula>60</formula>
    </cfRule>
  </conditionalFormatting>
  <pageMargins left="0.51181102362204722" right="0.51181102362204722" top="0.51181102362204722" bottom="0.51181102362204722" header="0" footer="0"/>
  <pageSetup scale="64" orientation="portrait" r:id="rId1"/>
  <headerFooter>
    <oddFooter>&amp;L&amp;"Verdana,Negrita Cursiva"&amp;9REGISTRO</oddFooter>
  </headerFooter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EDBE-318F-437D-B9A5-B0B0F1817DE7}">
  <dimension ref="A1:I70"/>
  <sheetViews>
    <sheetView showGridLines="0" tabSelected="1" view="pageBreakPreview" zoomScale="90" zoomScaleNormal="100" zoomScaleSheetLayoutView="90" workbookViewId="0">
      <selection activeCell="B31" sqref="B31"/>
    </sheetView>
  </sheetViews>
  <sheetFormatPr baseColWidth="10" defaultRowHeight="15" x14ac:dyDescent="0.25"/>
  <cols>
    <col min="1" max="1" width="7.44140625" style="115" customWidth="1"/>
    <col min="2" max="2" width="65.21875" style="115" customWidth="1"/>
    <col min="3" max="3" width="4.33203125" style="115" customWidth="1"/>
    <col min="4" max="4" width="4.6640625" style="115" customWidth="1"/>
    <col min="5" max="5" width="6.21875" style="115" customWidth="1"/>
    <col min="6" max="6" width="3.77734375" style="115" customWidth="1"/>
    <col min="7" max="7" width="66" style="115" customWidth="1"/>
    <col min="8" max="8" width="4.109375" style="115" customWidth="1"/>
    <col min="9" max="256" width="11.5546875" style="115"/>
    <col min="257" max="257" width="7.44140625" style="115" customWidth="1"/>
    <col min="258" max="258" width="65.21875" style="115" customWidth="1"/>
    <col min="259" max="259" width="4.33203125" style="115" customWidth="1"/>
    <col min="260" max="260" width="4.6640625" style="115" customWidth="1"/>
    <col min="261" max="261" width="6.21875" style="115" customWidth="1"/>
    <col min="262" max="262" width="3.77734375" style="115" customWidth="1"/>
    <col min="263" max="263" width="66" style="115" customWidth="1"/>
    <col min="264" max="264" width="4.109375" style="115" customWidth="1"/>
    <col min="265" max="512" width="11.5546875" style="115"/>
    <col min="513" max="513" width="7.44140625" style="115" customWidth="1"/>
    <col min="514" max="514" width="65.21875" style="115" customWidth="1"/>
    <col min="515" max="515" width="4.33203125" style="115" customWidth="1"/>
    <col min="516" max="516" width="4.6640625" style="115" customWidth="1"/>
    <col min="517" max="517" width="6.21875" style="115" customWidth="1"/>
    <col min="518" max="518" width="3.77734375" style="115" customWidth="1"/>
    <col min="519" max="519" width="66" style="115" customWidth="1"/>
    <col min="520" max="520" width="4.109375" style="115" customWidth="1"/>
    <col min="521" max="768" width="11.5546875" style="115"/>
    <col min="769" max="769" width="7.44140625" style="115" customWidth="1"/>
    <col min="770" max="770" width="65.21875" style="115" customWidth="1"/>
    <col min="771" max="771" width="4.33203125" style="115" customWidth="1"/>
    <col min="772" max="772" width="4.6640625" style="115" customWidth="1"/>
    <col min="773" max="773" width="6.21875" style="115" customWidth="1"/>
    <col min="774" max="774" width="3.77734375" style="115" customWidth="1"/>
    <col min="775" max="775" width="66" style="115" customWidth="1"/>
    <col min="776" max="776" width="4.109375" style="115" customWidth="1"/>
    <col min="777" max="1024" width="11.5546875" style="115"/>
    <col min="1025" max="1025" width="7.44140625" style="115" customWidth="1"/>
    <col min="1026" max="1026" width="65.21875" style="115" customWidth="1"/>
    <col min="1027" max="1027" width="4.33203125" style="115" customWidth="1"/>
    <col min="1028" max="1028" width="4.6640625" style="115" customWidth="1"/>
    <col min="1029" max="1029" width="6.21875" style="115" customWidth="1"/>
    <col min="1030" max="1030" width="3.77734375" style="115" customWidth="1"/>
    <col min="1031" max="1031" width="66" style="115" customWidth="1"/>
    <col min="1032" max="1032" width="4.109375" style="115" customWidth="1"/>
    <col min="1033" max="1280" width="11.5546875" style="115"/>
    <col min="1281" max="1281" width="7.44140625" style="115" customWidth="1"/>
    <col min="1282" max="1282" width="65.21875" style="115" customWidth="1"/>
    <col min="1283" max="1283" width="4.33203125" style="115" customWidth="1"/>
    <col min="1284" max="1284" width="4.6640625" style="115" customWidth="1"/>
    <col min="1285" max="1285" width="6.21875" style="115" customWidth="1"/>
    <col min="1286" max="1286" width="3.77734375" style="115" customWidth="1"/>
    <col min="1287" max="1287" width="66" style="115" customWidth="1"/>
    <col min="1288" max="1288" width="4.109375" style="115" customWidth="1"/>
    <col min="1289" max="1536" width="11.5546875" style="115"/>
    <col min="1537" max="1537" width="7.44140625" style="115" customWidth="1"/>
    <col min="1538" max="1538" width="65.21875" style="115" customWidth="1"/>
    <col min="1539" max="1539" width="4.33203125" style="115" customWidth="1"/>
    <col min="1540" max="1540" width="4.6640625" style="115" customWidth="1"/>
    <col min="1541" max="1541" width="6.21875" style="115" customWidth="1"/>
    <col min="1542" max="1542" width="3.77734375" style="115" customWidth="1"/>
    <col min="1543" max="1543" width="66" style="115" customWidth="1"/>
    <col min="1544" max="1544" width="4.109375" style="115" customWidth="1"/>
    <col min="1545" max="1792" width="11.5546875" style="115"/>
    <col min="1793" max="1793" width="7.44140625" style="115" customWidth="1"/>
    <col min="1794" max="1794" width="65.21875" style="115" customWidth="1"/>
    <col min="1795" max="1795" width="4.33203125" style="115" customWidth="1"/>
    <col min="1796" max="1796" width="4.6640625" style="115" customWidth="1"/>
    <col min="1797" max="1797" width="6.21875" style="115" customWidth="1"/>
    <col min="1798" max="1798" width="3.77734375" style="115" customWidth="1"/>
    <col min="1799" max="1799" width="66" style="115" customWidth="1"/>
    <col min="1800" max="1800" width="4.109375" style="115" customWidth="1"/>
    <col min="1801" max="2048" width="11.5546875" style="115"/>
    <col min="2049" max="2049" width="7.44140625" style="115" customWidth="1"/>
    <col min="2050" max="2050" width="65.21875" style="115" customWidth="1"/>
    <col min="2051" max="2051" width="4.33203125" style="115" customWidth="1"/>
    <col min="2052" max="2052" width="4.6640625" style="115" customWidth="1"/>
    <col min="2053" max="2053" width="6.21875" style="115" customWidth="1"/>
    <col min="2054" max="2054" width="3.77734375" style="115" customWidth="1"/>
    <col min="2055" max="2055" width="66" style="115" customWidth="1"/>
    <col min="2056" max="2056" width="4.109375" style="115" customWidth="1"/>
    <col min="2057" max="2304" width="11.5546875" style="115"/>
    <col min="2305" max="2305" width="7.44140625" style="115" customWidth="1"/>
    <col min="2306" max="2306" width="65.21875" style="115" customWidth="1"/>
    <col min="2307" max="2307" width="4.33203125" style="115" customWidth="1"/>
    <col min="2308" max="2308" width="4.6640625" style="115" customWidth="1"/>
    <col min="2309" max="2309" width="6.21875" style="115" customWidth="1"/>
    <col min="2310" max="2310" width="3.77734375" style="115" customWidth="1"/>
    <col min="2311" max="2311" width="66" style="115" customWidth="1"/>
    <col min="2312" max="2312" width="4.109375" style="115" customWidth="1"/>
    <col min="2313" max="2560" width="11.5546875" style="115"/>
    <col min="2561" max="2561" width="7.44140625" style="115" customWidth="1"/>
    <col min="2562" max="2562" width="65.21875" style="115" customWidth="1"/>
    <col min="2563" max="2563" width="4.33203125" style="115" customWidth="1"/>
    <col min="2564" max="2564" width="4.6640625" style="115" customWidth="1"/>
    <col min="2565" max="2565" width="6.21875" style="115" customWidth="1"/>
    <col min="2566" max="2566" width="3.77734375" style="115" customWidth="1"/>
    <col min="2567" max="2567" width="66" style="115" customWidth="1"/>
    <col min="2568" max="2568" width="4.109375" style="115" customWidth="1"/>
    <col min="2569" max="2816" width="11.5546875" style="115"/>
    <col min="2817" max="2817" width="7.44140625" style="115" customWidth="1"/>
    <col min="2818" max="2818" width="65.21875" style="115" customWidth="1"/>
    <col min="2819" max="2819" width="4.33203125" style="115" customWidth="1"/>
    <col min="2820" max="2820" width="4.6640625" style="115" customWidth="1"/>
    <col min="2821" max="2821" width="6.21875" style="115" customWidth="1"/>
    <col min="2822" max="2822" width="3.77734375" style="115" customWidth="1"/>
    <col min="2823" max="2823" width="66" style="115" customWidth="1"/>
    <col min="2824" max="2824" width="4.109375" style="115" customWidth="1"/>
    <col min="2825" max="3072" width="11.5546875" style="115"/>
    <col min="3073" max="3073" width="7.44140625" style="115" customWidth="1"/>
    <col min="3074" max="3074" width="65.21875" style="115" customWidth="1"/>
    <col min="3075" max="3075" width="4.33203125" style="115" customWidth="1"/>
    <col min="3076" max="3076" width="4.6640625" style="115" customWidth="1"/>
    <col min="3077" max="3077" width="6.21875" style="115" customWidth="1"/>
    <col min="3078" max="3078" width="3.77734375" style="115" customWidth="1"/>
    <col min="3079" max="3079" width="66" style="115" customWidth="1"/>
    <col min="3080" max="3080" width="4.109375" style="115" customWidth="1"/>
    <col min="3081" max="3328" width="11.5546875" style="115"/>
    <col min="3329" max="3329" width="7.44140625" style="115" customWidth="1"/>
    <col min="3330" max="3330" width="65.21875" style="115" customWidth="1"/>
    <col min="3331" max="3331" width="4.33203125" style="115" customWidth="1"/>
    <col min="3332" max="3332" width="4.6640625" style="115" customWidth="1"/>
    <col min="3333" max="3333" width="6.21875" style="115" customWidth="1"/>
    <col min="3334" max="3334" width="3.77734375" style="115" customWidth="1"/>
    <col min="3335" max="3335" width="66" style="115" customWidth="1"/>
    <col min="3336" max="3336" width="4.109375" style="115" customWidth="1"/>
    <col min="3337" max="3584" width="11.5546875" style="115"/>
    <col min="3585" max="3585" width="7.44140625" style="115" customWidth="1"/>
    <col min="3586" max="3586" width="65.21875" style="115" customWidth="1"/>
    <col min="3587" max="3587" width="4.33203125" style="115" customWidth="1"/>
    <col min="3588" max="3588" width="4.6640625" style="115" customWidth="1"/>
    <col min="3589" max="3589" width="6.21875" style="115" customWidth="1"/>
    <col min="3590" max="3590" width="3.77734375" style="115" customWidth="1"/>
    <col min="3591" max="3591" width="66" style="115" customWidth="1"/>
    <col min="3592" max="3592" width="4.109375" style="115" customWidth="1"/>
    <col min="3593" max="3840" width="11.5546875" style="115"/>
    <col min="3841" max="3841" width="7.44140625" style="115" customWidth="1"/>
    <col min="3842" max="3842" width="65.21875" style="115" customWidth="1"/>
    <col min="3843" max="3843" width="4.33203125" style="115" customWidth="1"/>
    <col min="3844" max="3844" width="4.6640625" style="115" customWidth="1"/>
    <col min="3845" max="3845" width="6.21875" style="115" customWidth="1"/>
    <col min="3846" max="3846" width="3.77734375" style="115" customWidth="1"/>
    <col min="3847" max="3847" width="66" style="115" customWidth="1"/>
    <col min="3848" max="3848" width="4.109375" style="115" customWidth="1"/>
    <col min="3849" max="4096" width="11.5546875" style="115"/>
    <col min="4097" max="4097" width="7.44140625" style="115" customWidth="1"/>
    <col min="4098" max="4098" width="65.21875" style="115" customWidth="1"/>
    <col min="4099" max="4099" width="4.33203125" style="115" customWidth="1"/>
    <col min="4100" max="4100" width="4.6640625" style="115" customWidth="1"/>
    <col min="4101" max="4101" width="6.21875" style="115" customWidth="1"/>
    <col min="4102" max="4102" width="3.77734375" style="115" customWidth="1"/>
    <col min="4103" max="4103" width="66" style="115" customWidth="1"/>
    <col min="4104" max="4104" width="4.109375" style="115" customWidth="1"/>
    <col min="4105" max="4352" width="11.5546875" style="115"/>
    <col min="4353" max="4353" width="7.44140625" style="115" customWidth="1"/>
    <col min="4354" max="4354" width="65.21875" style="115" customWidth="1"/>
    <col min="4355" max="4355" width="4.33203125" style="115" customWidth="1"/>
    <col min="4356" max="4356" width="4.6640625" style="115" customWidth="1"/>
    <col min="4357" max="4357" width="6.21875" style="115" customWidth="1"/>
    <col min="4358" max="4358" width="3.77734375" style="115" customWidth="1"/>
    <col min="4359" max="4359" width="66" style="115" customWidth="1"/>
    <col min="4360" max="4360" width="4.109375" style="115" customWidth="1"/>
    <col min="4361" max="4608" width="11.5546875" style="115"/>
    <col min="4609" max="4609" width="7.44140625" style="115" customWidth="1"/>
    <col min="4610" max="4610" width="65.21875" style="115" customWidth="1"/>
    <col min="4611" max="4611" width="4.33203125" style="115" customWidth="1"/>
    <col min="4612" max="4612" width="4.6640625" style="115" customWidth="1"/>
    <col min="4613" max="4613" width="6.21875" style="115" customWidth="1"/>
    <col min="4614" max="4614" width="3.77734375" style="115" customWidth="1"/>
    <col min="4615" max="4615" width="66" style="115" customWidth="1"/>
    <col min="4616" max="4616" width="4.109375" style="115" customWidth="1"/>
    <col min="4617" max="4864" width="11.5546875" style="115"/>
    <col min="4865" max="4865" width="7.44140625" style="115" customWidth="1"/>
    <col min="4866" max="4866" width="65.21875" style="115" customWidth="1"/>
    <col min="4867" max="4867" width="4.33203125" style="115" customWidth="1"/>
    <col min="4868" max="4868" width="4.6640625" style="115" customWidth="1"/>
    <col min="4869" max="4869" width="6.21875" style="115" customWidth="1"/>
    <col min="4870" max="4870" width="3.77734375" style="115" customWidth="1"/>
    <col min="4871" max="4871" width="66" style="115" customWidth="1"/>
    <col min="4872" max="4872" width="4.109375" style="115" customWidth="1"/>
    <col min="4873" max="5120" width="11.5546875" style="115"/>
    <col min="5121" max="5121" width="7.44140625" style="115" customWidth="1"/>
    <col min="5122" max="5122" width="65.21875" style="115" customWidth="1"/>
    <col min="5123" max="5123" width="4.33203125" style="115" customWidth="1"/>
    <col min="5124" max="5124" width="4.6640625" style="115" customWidth="1"/>
    <col min="5125" max="5125" width="6.21875" style="115" customWidth="1"/>
    <col min="5126" max="5126" width="3.77734375" style="115" customWidth="1"/>
    <col min="5127" max="5127" width="66" style="115" customWidth="1"/>
    <col min="5128" max="5128" width="4.109375" style="115" customWidth="1"/>
    <col min="5129" max="5376" width="11.5546875" style="115"/>
    <col min="5377" max="5377" width="7.44140625" style="115" customWidth="1"/>
    <col min="5378" max="5378" width="65.21875" style="115" customWidth="1"/>
    <col min="5379" max="5379" width="4.33203125" style="115" customWidth="1"/>
    <col min="5380" max="5380" width="4.6640625" style="115" customWidth="1"/>
    <col min="5381" max="5381" width="6.21875" style="115" customWidth="1"/>
    <col min="5382" max="5382" width="3.77734375" style="115" customWidth="1"/>
    <col min="5383" max="5383" width="66" style="115" customWidth="1"/>
    <col min="5384" max="5384" width="4.109375" style="115" customWidth="1"/>
    <col min="5385" max="5632" width="11.5546875" style="115"/>
    <col min="5633" max="5633" width="7.44140625" style="115" customWidth="1"/>
    <col min="5634" max="5634" width="65.21875" style="115" customWidth="1"/>
    <col min="5635" max="5635" width="4.33203125" style="115" customWidth="1"/>
    <col min="5636" max="5636" width="4.6640625" style="115" customWidth="1"/>
    <col min="5637" max="5637" width="6.21875" style="115" customWidth="1"/>
    <col min="5638" max="5638" width="3.77734375" style="115" customWidth="1"/>
    <col min="5639" max="5639" width="66" style="115" customWidth="1"/>
    <col min="5640" max="5640" width="4.109375" style="115" customWidth="1"/>
    <col min="5641" max="5888" width="11.5546875" style="115"/>
    <col min="5889" max="5889" width="7.44140625" style="115" customWidth="1"/>
    <col min="5890" max="5890" width="65.21875" style="115" customWidth="1"/>
    <col min="5891" max="5891" width="4.33203125" style="115" customWidth="1"/>
    <col min="5892" max="5892" width="4.6640625" style="115" customWidth="1"/>
    <col min="5893" max="5893" width="6.21875" style="115" customWidth="1"/>
    <col min="5894" max="5894" width="3.77734375" style="115" customWidth="1"/>
    <col min="5895" max="5895" width="66" style="115" customWidth="1"/>
    <col min="5896" max="5896" width="4.109375" style="115" customWidth="1"/>
    <col min="5897" max="6144" width="11.5546875" style="115"/>
    <col min="6145" max="6145" width="7.44140625" style="115" customWidth="1"/>
    <col min="6146" max="6146" width="65.21875" style="115" customWidth="1"/>
    <col min="6147" max="6147" width="4.33203125" style="115" customWidth="1"/>
    <col min="6148" max="6148" width="4.6640625" style="115" customWidth="1"/>
    <col min="6149" max="6149" width="6.21875" style="115" customWidth="1"/>
    <col min="6150" max="6150" width="3.77734375" style="115" customWidth="1"/>
    <col min="6151" max="6151" width="66" style="115" customWidth="1"/>
    <col min="6152" max="6152" width="4.109375" style="115" customWidth="1"/>
    <col min="6153" max="6400" width="11.5546875" style="115"/>
    <col min="6401" max="6401" width="7.44140625" style="115" customWidth="1"/>
    <col min="6402" max="6402" width="65.21875" style="115" customWidth="1"/>
    <col min="6403" max="6403" width="4.33203125" style="115" customWidth="1"/>
    <col min="6404" max="6404" width="4.6640625" style="115" customWidth="1"/>
    <col min="6405" max="6405" width="6.21875" style="115" customWidth="1"/>
    <col min="6406" max="6406" width="3.77734375" style="115" customWidth="1"/>
    <col min="6407" max="6407" width="66" style="115" customWidth="1"/>
    <col min="6408" max="6408" width="4.109375" style="115" customWidth="1"/>
    <col min="6409" max="6656" width="11.5546875" style="115"/>
    <col min="6657" max="6657" width="7.44140625" style="115" customWidth="1"/>
    <col min="6658" max="6658" width="65.21875" style="115" customWidth="1"/>
    <col min="6659" max="6659" width="4.33203125" style="115" customWidth="1"/>
    <col min="6660" max="6660" width="4.6640625" style="115" customWidth="1"/>
    <col min="6661" max="6661" width="6.21875" style="115" customWidth="1"/>
    <col min="6662" max="6662" width="3.77734375" style="115" customWidth="1"/>
    <col min="6663" max="6663" width="66" style="115" customWidth="1"/>
    <col min="6664" max="6664" width="4.109375" style="115" customWidth="1"/>
    <col min="6665" max="6912" width="11.5546875" style="115"/>
    <col min="6913" max="6913" width="7.44140625" style="115" customWidth="1"/>
    <col min="6914" max="6914" width="65.21875" style="115" customWidth="1"/>
    <col min="6915" max="6915" width="4.33203125" style="115" customWidth="1"/>
    <col min="6916" max="6916" width="4.6640625" style="115" customWidth="1"/>
    <col min="6917" max="6917" width="6.21875" style="115" customWidth="1"/>
    <col min="6918" max="6918" width="3.77734375" style="115" customWidth="1"/>
    <col min="6919" max="6919" width="66" style="115" customWidth="1"/>
    <col min="6920" max="6920" width="4.109375" style="115" customWidth="1"/>
    <col min="6921" max="7168" width="11.5546875" style="115"/>
    <col min="7169" max="7169" width="7.44140625" style="115" customWidth="1"/>
    <col min="7170" max="7170" width="65.21875" style="115" customWidth="1"/>
    <col min="7171" max="7171" width="4.33203125" style="115" customWidth="1"/>
    <col min="7172" max="7172" width="4.6640625" style="115" customWidth="1"/>
    <col min="7173" max="7173" width="6.21875" style="115" customWidth="1"/>
    <col min="7174" max="7174" width="3.77734375" style="115" customWidth="1"/>
    <col min="7175" max="7175" width="66" style="115" customWidth="1"/>
    <col min="7176" max="7176" width="4.109375" style="115" customWidth="1"/>
    <col min="7177" max="7424" width="11.5546875" style="115"/>
    <col min="7425" max="7425" width="7.44140625" style="115" customWidth="1"/>
    <col min="7426" max="7426" width="65.21875" style="115" customWidth="1"/>
    <col min="7427" max="7427" width="4.33203125" style="115" customWidth="1"/>
    <col min="7428" max="7428" width="4.6640625" style="115" customWidth="1"/>
    <col min="7429" max="7429" width="6.21875" style="115" customWidth="1"/>
    <col min="7430" max="7430" width="3.77734375" style="115" customWidth="1"/>
    <col min="7431" max="7431" width="66" style="115" customWidth="1"/>
    <col min="7432" max="7432" width="4.109375" style="115" customWidth="1"/>
    <col min="7433" max="7680" width="11.5546875" style="115"/>
    <col min="7681" max="7681" width="7.44140625" style="115" customWidth="1"/>
    <col min="7682" max="7682" width="65.21875" style="115" customWidth="1"/>
    <col min="7683" max="7683" width="4.33203125" style="115" customWidth="1"/>
    <col min="7684" max="7684" width="4.6640625" style="115" customWidth="1"/>
    <col min="7685" max="7685" width="6.21875" style="115" customWidth="1"/>
    <col min="7686" max="7686" width="3.77734375" style="115" customWidth="1"/>
    <col min="7687" max="7687" width="66" style="115" customWidth="1"/>
    <col min="7688" max="7688" width="4.109375" style="115" customWidth="1"/>
    <col min="7689" max="7936" width="11.5546875" style="115"/>
    <col min="7937" max="7937" width="7.44140625" style="115" customWidth="1"/>
    <col min="7938" max="7938" width="65.21875" style="115" customWidth="1"/>
    <col min="7939" max="7939" width="4.33203125" style="115" customWidth="1"/>
    <col min="7940" max="7940" width="4.6640625" style="115" customWidth="1"/>
    <col min="7941" max="7941" width="6.21875" style="115" customWidth="1"/>
    <col min="7942" max="7942" width="3.77734375" style="115" customWidth="1"/>
    <col min="7943" max="7943" width="66" style="115" customWidth="1"/>
    <col min="7944" max="7944" width="4.109375" style="115" customWidth="1"/>
    <col min="7945" max="8192" width="11.5546875" style="115"/>
    <col min="8193" max="8193" width="7.44140625" style="115" customWidth="1"/>
    <col min="8194" max="8194" width="65.21875" style="115" customWidth="1"/>
    <col min="8195" max="8195" width="4.33203125" style="115" customWidth="1"/>
    <col min="8196" max="8196" width="4.6640625" style="115" customWidth="1"/>
    <col min="8197" max="8197" width="6.21875" style="115" customWidth="1"/>
    <col min="8198" max="8198" width="3.77734375" style="115" customWidth="1"/>
    <col min="8199" max="8199" width="66" style="115" customWidth="1"/>
    <col min="8200" max="8200" width="4.109375" style="115" customWidth="1"/>
    <col min="8201" max="8448" width="11.5546875" style="115"/>
    <col min="8449" max="8449" width="7.44140625" style="115" customWidth="1"/>
    <col min="8450" max="8450" width="65.21875" style="115" customWidth="1"/>
    <col min="8451" max="8451" width="4.33203125" style="115" customWidth="1"/>
    <col min="8452" max="8452" width="4.6640625" style="115" customWidth="1"/>
    <col min="8453" max="8453" width="6.21875" style="115" customWidth="1"/>
    <col min="8454" max="8454" width="3.77734375" style="115" customWidth="1"/>
    <col min="8455" max="8455" width="66" style="115" customWidth="1"/>
    <col min="8456" max="8456" width="4.109375" style="115" customWidth="1"/>
    <col min="8457" max="8704" width="11.5546875" style="115"/>
    <col min="8705" max="8705" width="7.44140625" style="115" customWidth="1"/>
    <col min="8706" max="8706" width="65.21875" style="115" customWidth="1"/>
    <col min="8707" max="8707" width="4.33203125" style="115" customWidth="1"/>
    <col min="8708" max="8708" width="4.6640625" style="115" customWidth="1"/>
    <col min="8709" max="8709" width="6.21875" style="115" customWidth="1"/>
    <col min="8710" max="8710" width="3.77734375" style="115" customWidth="1"/>
    <col min="8711" max="8711" width="66" style="115" customWidth="1"/>
    <col min="8712" max="8712" width="4.109375" style="115" customWidth="1"/>
    <col min="8713" max="8960" width="11.5546875" style="115"/>
    <col min="8961" max="8961" width="7.44140625" style="115" customWidth="1"/>
    <col min="8962" max="8962" width="65.21875" style="115" customWidth="1"/>
    <col min="8963" max="8963" width="4.33203125" style="115" customWidth="1"/>
    <col min="8964" max="8964" width="4.6640625" style="115" customWidth="1"/>
    <col min="8965" max="8965" width="6.21875" style="115" customWidth="1"/>
    <col min="8966" max="8966" width="3.77734375" style="115" customWidth="1"/>
    <col min="8967" max="8967" width="66" style="115" customWidth="1"/>
    <col min="8968" max="8968" width="4.109375" style="115" customWidth="1"/>
    <col min="8969" max="9216" width="11.5546875" style="115"/>
    <col min="9217" max="9217" width="7.44140625" style="115" customWidth="1"/>
    <col min="9218" max="9218" width="65.21875" style="115" customWidth="1"/>
    <col min="9219" max="9219" width="4.33203125" style="115" customWidth="1"/>
    <col min="9220" max="9220" width="4.6640625" style="115" customWidth="1"/>
    <col min="9221" max="9221" width="6.21875" style="115" customWidth="1"/>
    <col min="9222" max="9222" width="3.77734375" style="115" customWidth="1"/>
    <col min="9223" max="9223" width="66" style="115" customWidth="1"/>
    <col min="9224" max="9224" width="4.109375" style="115" customWidth="1"/>
    <col min="9225" max="9472" width="11.5546875" style="115"/>
    <col min="9473" max="9473" width="7.44140625" style="115" customWidth="1"/>
    <col min="9474" max="9474" width="65.21875" style="115" customWidth="1"/>
    <col min="9475" max="9475" width="4.33203125" style="115" customWidth="1"/>
    <col min="9476" max="9476" width="4.6640625" style="115" customWidth="1"/>
    <col min="9477" max="9477" width="6.21875" style="115" customWidth="1"/>
    <col min="9478" max="9478" width="3.77734375" style="115" customWidth="1"/>
    <col min="9479" max="9479" width="66" style="115" customWidth="1"/>
    <col min="9480" max="9480" width="4.109375" style="115" customWidth="1"/>
    <col min="9481" max="9728" width="11.5546875" style="115"/>
    <col min="9729" max="9729" width="7.44140625" style="115" customWidth="1"/>
    <col min="9730" max="9730" width="65.21875" style="115" customWidth="1"/>
    <col min="9731" max="9731" width="4.33203125" style="115" customWidth="1"/>
    <col min="9732" max="9732" width="4.6640625" style="115" customWidth="1"/>
    <col min="9733" max="9733" width="6.21875" style="115" customWidth="1"/>
    <col min="9734" max="9734" width="3.77734375" style="115" customWidth="1"/>
    <col min="9735" max="9735" width="66" style="115" customWidth="1"/>
    <col min="9736" max="9736" width="4.109375" style="115" customWidth="1"/>
    <col min="9737" max="9984" width="11.5546875" style="115"/>
    <col min="9985" max="9985" width="7.44140625" style="115" customWidth="1"/>
    <col min="9986" max="9986" width="65.21875" style="115" customWidth="1"/>
    <col min="9987" max="9987" width="4.33203125" style="115" customWidth="1"/>
    <col min="9988" max="9988" width="4.6640625" style="115" customWidth="1"/>
    <col min="9989" max="9989" width="6.21875" style="115" customWidth="1"/>
    <col min="9990" max="9990" width="3.77734375" style="115" customWidth="1"/>
    <col min="9991" max="9991" width="66" style="115" customWidth="1"/>
    <col min="9992" max="9992" width="4.109375" style="115" customWidth="1"/>
    <col min="9993" max="10240" width="11.5546875" style="115"/>
    <col min="10241" max="10241" width="7.44140625" style="115" customWidth="1"/>
    <col min="10242" max="10242" width="65.21875" style="115" customWidth="1"/>
    <col min="10243" max="10243" width="4.33203125" style="115" customWidth="1"/>
    <col min="10244" max="10244" width="4.6640625" style="115" customWidth="1"/>
    <col min="10245" max="10245" width="6.21875" style="115" customWidth="1"/>
    <col min="10246" max="10246" width="3.77734375" style="115" customWidth="1"/>
    <col min="10247" max="10247" width="66" style="115" customWidth="1"/>
    <col min="10248" max="10248" width="4.109375" style="115" customWidth="1"/>
    <col min="10249" max="10496" width="11.5546875" style="115"/>
    <col min="10497" max="10497" width="7.44140625" style="115" customWidth="1"/>
    <col min="10498" max="10498" width="65.21875" style="115" customWidth="1"/>
    <col min="10499" max="10499" width="4.33203125" style="115" customWidth="1"/>
    <col min="10500" max="10500" width="4.6640625" style="115" customWidth="1"/>
    <col min="10501" max="10501" width="6.21875" style="115" customWidth="1"/>
    <col min="10502" max="10502" width="3.77734375" style="115" customWidth="1"/>
    <col min="10503" max="10503" width="66" style="115" customWidth="1"/>
    <col min="10504" max="10504" width="4.109375" style="115" customWidth="1"/>
    <col min="10505" max="10752" width="11.5546875" style="115"/>
    <col min="10753" max="10753" width="7.44140625" style="115" customWidth="1"/>
    <col min="10754" max="10754" width="65.21875" style="115" customWidth="1"/>
    <col min="10755" max="10755" width="4.33203125" style="115" customWidth="1"/>
    <col min="10756" max="10756" width="4.6640625" style="115" customWidth="1"/>
    <col min="10757" max="10757" width="6.21875" style="115" customWidth="1"/>
    <col min="10758" max="10758" width="3.77734375" style="115" customWidth="1"/>
    <col min="10759" max="10759" width="66" style="115" customWidth="1"/>
    <col min="10760" max="10760" width="4.109375" style="115" customWidth="1"/>
    <col min="10761" max="11008" width="11.5546875" style="115"/>
    <col min="11009" max="11009" width="7.44140625" style="115" customWidth="1"/>
    <col min="11010" max="11010" width="65.21875" style="115" customWidth="1"/>
    <col min="11011" max="11011" width="4.33203125" style="115" customWidth="1"/>
    <col min="11012" max="11012" width="4.6640625" style="115" customWidth="1"/>
    <col min="11013" max="11013" width="6.21875" style="115" customWidth="1"/>
    <col min="11014" max="11014" width="3.77734375" style="115" customWidth="1"/>
    <col min="11015" max="11015" width="66" style="115" customWidth="1"/>
    <col min="11016" max="11016" width="4.109375" style="115" customWidth="1"/>
    <col min="11017" max="11264" width="11.5546875" style="115"/>
    <col min="11265" max="11265" width="7.44140625" style="115" customWidth="1"/>
    <col min="11266" max="11266" width="65.21875" style="115" customWidth="1"/>
    <col min="11267" max="11267" width="4.33203125" style="115" customWidth="1"/>
    <col min="11268" max="11268" width="4.6640625" style="115" customWidth="1"/>
    <col min="11269" max="11269" width="6.21875" style="115" customWidth="1"/>
    <col min="11270" max="11270" width="3.77734375" style="115" customWidth="1"/>
    <col min="11271" max="11271" width="66" style="115" customWidth="1"/>
    <col min="11272" max="11272" width="4.109375" style="115" customWidth="1"/>
    <col min="11273" max="11520" width="11.5546875" style="115"/>
    <col min="11521" max="11521" width="7.44140625" style="115" customWidth="1"/>
    <col min="11522" max="11522" width="65.21875" style="115" customWidth="1"/>
    <col min="11523" max="11523" width="4.33203125" style="115" customWidth="1"/>
    <col min="11524" max="11524" width="4.6640625" style="115" customWidth="1"/>
    <col min="11525" max="11525" width="6.21875" style="115" customWidth="1"/>
    <col min="11526" max="11526" width="3.77734375" style="115" customWidth="1"/>
    <col min="11527" max="11527" width="66" style="115" customWidth="1"/>
    <col min="11528" max="11528" width="4.109375" style="115" customWidth="1"/>
    <col min="11529" max="11776" width="11.5546875" style="115"/>
    <col min="11777" max="11777" width="7.44140625" style="115" customWidth="1"/>
    <col min="11778" max="11778" width="65.21875" style="115" customWidth="1"/>
    <col min="11779" max="11779" width="4.33203125" style="115" customWidth="1"/>
    <col min="11780" max="11780" width="4.6640625" style="115" customWidth="1"/>
    <col min="11781" max="11781" width="6.21875" style="115" customWidth="1"/>
    <col min="11782" max="11782" width="3.77734375" style="115" customWidth="1"/>
    <col min="11783" max="11783" width="66" style="115" customWidth="1"/>
    <col min="11784" max="11784" width="4.109375" style="115" customWidth="1"/>
    <col min="11785" max="12032" width="11.5546875" style="115"/>
    <col min="12033" max="12033" width="7.44140625" style="115" customWidth="1"/>
    <col min="12034" max="12034" width="65.21875" style="115" customWidth="1"/>
    <col min="12035" max="12035" width="4.33203125" style="115" customWidth="1"/>
    <col min="12036" max="12036" width="4.6640625" style="115" customWidth="1"/>
    <col min="12037" max="12037" width="6.21875" style="115" customWidth="1"/>
    <col min="12038" max="12038" width="3.77734375" style="115" customWidth="1"/>
    <col min="12039" max="12039" width="66" style="115" customWidth="1"/>
    <col min="12040" max="12040" width="4.109375" style="115" customWidth="1"/>
    <col min="12041" max="12288" width="11.5546875" style="115"/>
    <col min="12289" max="12289" width="7.44140625" style="115" customWidth="1"/>
    <col min="12290" max="12290" width="65.21875" style="115" customWidth="1"/>
    <col min="12291" max="12291" width="4.33203125" style="115" customWidth="1"/>
    <col min="12292" max="12292" width="4.6640625" style="115" customWidth="1"/>
    <col min="12293" max="12293" width="6.21875" style="115" customWidth="1"/>
    <col min="12294" max="12294" width="3.77734375" style="115" customWidth="1"/>
    <col min="12295" max="12295" width="66" style="115" customWidth="1"/>
    <col min="12296" max="12296" width="4.109375" style="115" customWidth="1"/>
    <col min="12297" max="12544" width="11.5546875" style="115"/>
    <col min="12545" max="12545" width="7.44140625" style="115" customWidth="1"/>
    <col min="12546" max="12546" width="65.21875" style="115" customWidth="1"/>
    <col min="12547" max="12547" width="4.33203125" style="115" customWidth="1"/>
    <col min="12548" max="12548" width="4.6640625" style="115" customWidth="1"/>
    <col min="12549" max="12549" width="6.21875" style="115" customWidth="1"/>
    <col min="12550" max="12550" width="3.77734375" style="115" customWidth="1"/>
    <col min="12551" max="12551" width="66" style="115" customWidth="1"/>
    <col min="12552" max="12552" width="4.109375" style="115" customWidth="1"/>
    <col min="12553" max="12800" width="11.5546875" style="115"/>
    <col min="12801" max="12801" width="7.44140625" style="115" customWidth="1"/>
    <col min="12802" max="12802" width="65.21875" style="115" customWidth="1"/>
    <col min="12803" max="12803" width="4.33203125" style="115" customWidth="1"/>
    <col min="12804" max="12804" width="4.6640625" style="115" customWidth="1"/>
    <col min="12805" max="12805" width="6.21875" style="115" customWidth="1"/>
    <col min="12806" max="12806" width="3.77734375" style="115" customWidth="1"/>
    <col min="12807" max="12807" width="66" style="115" customWidth="1"/>
    <col min="12808" max="12808" width="4.109375" style="115" customWidth="1"/>
    <col min="12809" max="13056" width="11.5546875" style="115"/>
    <col min="13057" max="13057" width="7.44140625" style="115" customWidth="1"/>
    <col min="13058" max="13058" width="65.21875" style="115" customWidth="1"/>
    <col min="13059" max="13059" width="4.33203125" style="115" customWidth="1"/>
    <col min="13060" max="13060" width="4.6640625" style="115" customWidth="1"/>
    <col min="13061" max="13061" width="6.21875" style="115" customWidth="1"/>
    <col min="13062" max="13062" width="3.77734375" style="115" customWidth="1"/>
    <col min="13063" max="13063" width="66" style="115" customWidth="1"/>
    <col min="13064" max="13064" width="4.109375" style="115" customWidth="1"/>
    <col min="13065" max="13312" width="11.5546875" style="115"/>
    <col min="13313" max="13313" width="7.44140625" style="115" customWidth="1"/>
    <col min="13314" max="13314" width="65.21875" style="115" customWidth="1"/>
    <col min="13315" max="13315" width="4.33203125" style="115" customWidth="1"/>
    <col min="13316" max="13316" width="4.6640625" style="115" customWidth="1"/>
    <col min="13317" max="13317" width="6.21875" style="115" customWidth="1"/>
    <col min="13318" max="13318" width="3.77734375" style="115" customWidth="1"/>
    <col min="13319" max="13319" width="66" style="115" customWidth="1"/>
    <col min="13320" max="13320" width="4.109375" style="115" customWidth="1"/>
    <col min="13321" max="13568" width="11.5546875" style="115"/>
    <col min="13569" max="13569" width="7.44140625" style="115" customWidth="1"/>
    <col min="13570" max="13570" width="65.21875" style="115" customWidth="1"/>
    <col min="13571" max="13571" width="4.33203125" style="115" customWidth="1"/>
    <col min="13572" max="13572" width="4.6640625" style="115" customWidth="1"/>
    <col min="13573" max="13573" width="6.21875" style="115" customWidth="1"/>
    <col min="13574" max="13574" width="3.77734375" style="115" customWidth="1"/>
    <col min="13575" max="13575" width="66" style="115" customWidth="1"/>
    <col min="13576" max="13576" width="4.109375" style="115" customWidth="1"/>
    <col min="13577" max="13824" width="11.5546875" style="115"/>
    <col min="13825" max="13825" width="7.44140625" style="115" customWidth="1"/>
    <col min="13826" max="13826" width="65.21875" style="115" customWidth="1"/>
    <col min="13827" max="13827" width="4.33203125" style="115" customWidth="1"/>
    <col min="13828" max="13828" width="4.6640625" style="115" customWidth="1"/>
    <col min="13829" max="13829" width="6.21875" style="115" customWidth="1"/>
    <col min="13830" max="13830" width="3.77734375" style="115" customWidth="1"/>
    <col min="13831" max="13831" width="66" style="115" customWidth="1"/>
    <col min="13832" max="13832" width="4.109375" style="115" customWidth="1"/>
    <col min="13833" max="14080" width="11.5546875" style="115"/>
    <col min="14081" max="14081" width="7.44140625" style="115" customWidth="1"/>
    <col min="14082" max="14082" width="65.21875" style="115" customWidth="1"/>
    <col min="14083" max="14083" width="4.33203125" style="115" customWidth="1"/>
    <col min="14084" max="14084" width="4.6640625" style="115" customWidth="1"/>
    <col min="14085" max="14085" width="6.21875" style="115" customWidth="1"/>
    <col min="14086" max="14086" width="3.77734375" style="115" customWidth="1"/>
    <col min="14087" max="14087" width="66" style="115" customWidth="1"/>
    <col min="14088" max="14088" width="4.109375" style="115" customWidth="1"/>
    <col min="14089" max="14336" width="11.5546875" style="115"/>
    <col min="14337" max="14337" width="7.44140625" style="115" customWidth="1"/>
    <col min="14338" max="14338" width="65.21875" style="115" customWidth="1"/>
    <col min="14339" max="14339" width="4.33203125" style="115" customWidth="1"/>
    <col min="14340" max="14340" width="4.6640625" style="115" customWidth="1"/>
    <col min="14341" max="14341" width="6.21875" style="115" customWidth="1"/>
    <col min="14342" max="14342" width="3.77734375" style="115" customWidth="1"/>
    <col min="14343" max="14343" width="66" style="115" customWidth="1"/>
    <col min="14344" max="14344" width="4.109375" style="115" customWidth="1"/>
    <col min="14345" max="14592" width="11.5546875" style="115"/>
    <col min="14593" max="14593" width="7.44140625" style="115" customWidth="1"/>
    <col min="14594" max="14594" width="65.21875" style="115" customWidth="1"/>
    <col min="14595" max="14595" width="4.33203125" style="115" customWidth="1"/>
    <col min="14596" max="14596" width="4.6640625" style="115" customWidth="1"/>
    <col min="14597" max="14597" width="6.21875" style="115" customWidth="1"/>
    <col min="14598" max="14598" width="3.77734375" style="115" customWidth="1"/>
    <col min="14599" max="14599" width="66" style="115" customWidth="1"/>
    <col min="14600" max="14600" width="4.109375" style="115" customWidth="1"/>
    <col min="14601" max="14848" width="11.5546875" style="115"/>
    <col min="14849" max="14849" width="7.44140625" style="115" customWidth="1"/>
    <col min="14850" max="14850" width="65.21875" style="115" customWidth="1"/>
    <col min="14851" max="14851" width="4.33203125" style="115" customWidth="1"/>
    <col min="14852" max="14852" width="4.6640625" style="115" customWidth="1"/>
    <col min="14853" max="14853" width="6.21875" style="115" customWidth="1"/>
    <col min="14854" max="14854" width="3.77734375" style="115" customWidth="1"/>
    <col min="14855" max="14855" width="66" style="115" customWidth="1"/>
    <col min="14856" max="14856" width="4.109375" style="115" customWidth="1"/>
    <col min="14857" max="15104" width="11.5546875" style="115"/>
    <col min="15105" max="15105" width="7.44140625" style="115" customWidth="1"/>
    <col min="15106" max="15106" width="65.21875" style="115" customWidth="1"/>
    <col min="15107" max="15107" width="4.33203125" style="115" customWidth="1"/>
    <col min="15108" max="15108" width="4.6640625" style="115" customWidth="1"/>
    <col min="15109" max="15109" width="6.21875" style="115" customWidth="1"/>
    <col min="15110" max="15110" width="3.77734375" style="115" customWidth="1"/>
    <col min="15111" max="15111" width="66" style="115" customWidth="1"/>
    <col min="15112" max="15112" width="4.109375" style="115" customWidth="1"/>
    <col min="15113" max="15360" width="11.5546875" style="115"/>
    <col min="15361" max="15361" width="7.44140625" style="115" customWidth="1"/>
    <col min="15362" max="15362" width="65.21875" style="115" customWidth="1"/>
    <col min="15363" max="15363" width="4.33203125" style="115" customWidth="1"/>
    <col min="15364" max="15364" width="4.6640625" style="115" customWidth="1"/>
    <col min="15365" max="15365" width="6.21875" style="115" customWidth="1"/>
    <col min="15366" max="15366" width="3.77734375" style="115" customWidth="1"/>
    <col min="15367" max="15367" width="66" style="115" customWidth="1"/>
    <col min="15368" max="15368" width="4.109375" style="115" customWidth="1"/>
    <col min="15369" max="15616" width="11.5546875" style="115"/>
    <col min="15617" max="15617" width="7.44140625" style="115" customWidth="1"/>
    <col min="15618" max="15618" width="65.21875" style="115" customWidth="1"/>
    <col min="15619" max="15619" width="4.33203125" style="115" customWidth="1"/>
    <col min="15620" max="15620" width="4.6640625" style="115" customWidth="1"/>
    <col min="15621" max="15621" width="6.21875" style="115" customWidth="1"/>
    <col min="15622" max="15622" width="3.77734375" style="115" customWidth="1"/>
    <col min="15623" max="15623" width="66" style="115" customWidth="1"/>
    <col min="15624" max="15624" width="4.109375" style="115" customWidth="1"/>
    <col min="15625" max="15872" width="11.5546875" style="115"/>
    <col min="15873" max="15873" width="7.44140625" style="115" customWidth="1"/>
    <col min="15874" max="15874" width="65.21875" style="115" customWidth="1"/>
    <col min="15875" max="15875" width="4.33203125" style="115" customWidth="1"/>
    <col min="15876" max="15876" width="4.6640625" style="115" customWidth="1"/>
    <col min="15877" max="15877" width="6.21875" style="115" customWidth="1"/>
    <col min="15878" max="15878" width="3.77734375" style="115" customWidth="1"/>
    <col min="15879" max="15879" width="66" style="115" customWidth="1"/>
    <col min="15880" max="15880" width="4.109375" style="115" customWidth="1"/>
    <col min="15881" max="16128" width="11.5546875" style="115"/>
    <col min="16129" max="16129" width="7.44140625" style="115" customWidth="1"/>
    <col min="16130" max="16130" width="65.21875" style="115" customWidth="1"/>
    <col min="16131" max="16131" width="4.33203125" style="115" customWidth="1"/>
    <col min="16132" max="16132" width="4.6640625" style="115" customWidth="1"/>
    <col min="16133" max="16133" width="6.21875" style="115" customWidth="1"/>
    <col min="16134" max="16134" width="3.77734375" style="115" customWidth="1"/>
    <col min="16135" max="16135" width="66" style="115" customWidth="1"/>
    <col min="16136" max="16136" width="4.109375" style="115" customWidth="1"/>
    <col min="16137" max="16384" width="11.5546875" style="115"/>
  </cols>
  <sheetData>
    <row r="1" spans="1:8" x14ac:dyDescent="0.25">
      <c r="A1" s="112" t="s">
        <v>65</v>
      </c>
      <c r="B1" s="113"/>
      <c r="C1" s="113"/>
      <c r="D1" s="113"/>
      <c r="E1" s="113"/>
      <c r="F1" s="113"/>
      <c r="G1" s="114"/>
    </row>
    <row r="2" spans="1:8" x14ac:dyDescent="0.25">
      <c r="A2" s="116" t="s">
        <v>55</v>
      </c>
      <c r="B2" s="117"/>
      <c r="G2" s="118"/>
    </row>
    <row r="3" spans="1:8" x14ac:dyDescent="0.25">
      <c r="A3" s="119" t="s">
        <v>57</v>
      </c>
      <c r="B3" s="120"/>
      <c r="G3" s="118"/>
    </row>
    <row r="4" spans="1:8" ht="11.25" customHeight="1" x14ac:dyDescent="0.25">
      <c r="A4" s="121" t="s">
        <v>56</v>
      </c>
      <c r="B4" s="122"/>
      <c r="C4" s="123" t="s">
        <v>66</v>
      </c>
      <c r="D4" s="122"/>
      <c r="E4" s="122"/>
      <c r="F4" s="122"/>
      <c r="G4" s="124"/>
    </row>
    <row r="5" spans="1:8" ht="15" customHeight="1" x14ac:dyDescent="0.25">
      <c r="A5" s="125" t="s">
        <v>126</v>
      </c>
      <c r="B5" s="126"/>
      <c r="C5" s="127"/>
      <c r="D5" s="127"/>
      <c r="E5" s="127"/>
      <c r="F5" s="127"/>
      <c r="G5" s="128"/>
    </row>
    <row r="6" spans="1:8" ht="5.25" customHeight="1" x14ac:dyDescent="0.25"/>
    <row r="7" spans="1:8" ht="15" customHeight="1" x14ac:dyDescent="0.25">
      <c r="A7" s="195" t="s">
        <v>67</v>
      </c>
      <c r="B7" s="196"/>
      <c r="C7" s="196"/>
      <c r="D7" s="196"/>
      <c r="E7" s="196"/>
      <c r="F7" s="196"/>
      <c r="G7" s="197"/>
    </row>
    <row r="8" spans="1:8" ht="13.5" customHeight="1" x14ac:dyDescent="0.25">
      <c r="A8" s="195" t="s">
        <v>68</v>
      </c>
      <c r="B8" s="197"/>
      <c r="C8" s="198" t="s">
        <v>69</v>
      </c>
      <c r="D8" s="198"/>
      <c r="E8" s="198"/>
      <c r="F8" s="198"/>
      <c r="G8" s="199" t="s">
        <v>70</v>
      </c>
    </row>
    <row r="9" spans="1:8" ht="24" customHeight="1" x14ac:dyDescent="0.25">
      <c r="A9" s="129"/>
      <c r="B9" s="130"/>
      <c r="C9" s="131"/>
      <c r="D9" s="131"/>
      <c r="E9" s="131"/>
      <c r="F9" s="131"/>
      <c r="G9" s="132" t="s">
        <v>71</v>
      </c>
    </row>
    <row r="10" spans="1:8" ht="12.75" customHeight="1" x14ac:dyDescent="0.25">
      <c r="A10" s="195" t="s">
        <v>72</v>
      </c>
      <c r="B10" s="197"/>
      <c r="C10" s="198" t="s">
        <v>73</v>
      </c>
      <c r="D10" s="198"/>
      <c r="E10" s="198"/>
      <c r="F10" s="198"/>
      <c r="G10" s="200" t="s">
        <v>74</v>
      </c>
    </row>
    <row r="11" spans="1:8" ht="26.25" customHeight="1" x14ac:dyDescent="0.25">
      <c r="A11" s="129"/>
      <c r="B11" s="130"/>
      <c r="C11" s="129"/>
      <c r="D11" s="133"/>
      <c r="E11" s="133"/>
      <c r="F11" s="130"/>
      <c r="G11" s="132"/>
    </row>
    <row r="12" spans="1:8" ht="12.75" customHeight="1" x14ac:dyDescent="0.25">
      <c r="A12" s="195" t="s">
        <v>127</v>
      </c>
      <c r="B12" s="196"/>
      <c r="C12" s="196"/>
      <c r="D12" s="196"/>
      <c r="E12" s="196"/>
      <c r="F12" s="196"/>
      <c r="G12" s="197"/>
    </row>
    <row r="13" spans="1:8" ht="32.25" customHeight="1" thickBot="1" x14ac:dyDescent="0.3"/>
    <row r="14" spans="1:8" ht="25.5" customHeight="1" thickBot="1" x14ac:dyDescent="0.3">
      <c r="A14" s="201" t="s">
        <v>75</v>
      </c>
      <c r="B14" s="202" t="s">
        <v>76</v>
      </c>
      <c r="C14" s="202" t="s">
        <v>77</v>
      </c>
      <c r="D14" s="202" t="s">
        <v>78</v>
      </c>
      <c r="E14" s="203" t="s">
        <v>79</v>
      </c>
      <c r="F14" s="204" t="s">
        <v>80</v>
      </c>
      <c r="G14" s="205" t="s">
        <v>81</v>
      </c>
    </row>
    <row r="15" spans="1:8" ht="15.75" customHeight="1" x14ac:dyDescent="0.25">
      <c r="A15" s="206" t="s">
        <v>82</v>
      </c>
      <c r="B15" s="207" t="s">
        <v>83</v>
      </c>
      <c r="C15" s="208"/>
      <c r="D15" s="208"/>
      <c r="E15" s="208"/>
      <c r="F15" s="208"/>
      <c r="G15" s="209"/>
      <c r="H15" s="134"/>
    </row>
    <row r="16" spans="1:8" x14ac:dyDescent="0.25">
      <c r="A16" s="135">
        <v>1</v>
      </c>
      <c r="B16" s="136" t="s">
        <v>20</v>
      </c>
      <c r="C16" s="137"/>
      <c r="D16" s="137"/>
      <c r="E16" s="137"/>
      <c r="F16" s="137"/>
      <c r="G16" s="138"/>
      <c r="H16" s="139"/>
    </row>
    <row r="17" spans="1:9" x14ac:dyDescent="0.25">
      <c r="A17" s="135">
        <v>2</v>
      </c>
      <c r="B17" s="136" t="s">
        <v>21</v>
      </c>
      <c r="C17" s="137"/>
      <c r="D17" s="137"/>
      <c r="E17" s="137"/>
      <c r="F17" s="137"/>
      <c r="G17" s="140"/>
      <c r="H17" s="139"/>
    </row>
    <row r="18" spans="1:9" x14ac:dyDescent="0.25">
      <c r="A18" s="135">
        <v>3</v>
      </c>
      <c r="B18" s="136" t="s">
        <v>22</v>
      </c>
      <c r="C18" s="137"/>
      <c r="D18" s="137"/>
      <c r="E18" s="137"/>
      <c r="F18" s="137"/>
      <c r="G18" s="140"/>
      <c r="H18" s="139"/>
    </row>
    <row r="19" spans="1:9" ht="15.75" x14ac:dyDescent="0.25">
      <c r="A19" s="206" t="s">
        <v>84</v>
      </c>
      <c r="B19" s="210" t="s">
        <v>85</v>
      </c>
      <c r="C19" s="211"/>
      <c r="D19" s="211"/>
      <c r="E19" s="211"/>
      <c r="F19" s="211"/>
      <c r="G19" s="212"/>
      <c r="H19" s="134"/>
    </row>
    <row r="20" spans="1:9" x14ac:dyDescent="0.25">
      <c r="A20" s="135">
        <v>4</v>
      </c>
      <c r="B20" s="136" t="s">
        <v>24</v>
      </c>
      <c r="C20" s="137"/>
      <c r="D20" s="137"/>
      <c r="E20" s="137"/>
      <c r="F20" s="137"/>
      <c r="G20" s="138"/>
      <c r="H20" s="141"/>
      <c r="I20" s="142"/>
    </row>
    <row r="21" spans="1:9" x14ac:dyDescent="0.25">
      <c r="A21" s="135">
        <v>5</v>
      </c>
      <c r="B21" s="136" t="s">
        <v>25</v>
      </c>
      <c r="C21" s="137"/>
      <c r="D21" s="137"/>
      <c r="E21" s="137"/>
      <c r="F21" s="137"/>
      <c r="G21" s="140"/>
      <c r="H21" s="141"/>
      <c r="I21" s="142"/>
    </row>
    <row r="22" spans="1:9" x14ac:dyDescent="0.25">
      <c r="A22" s="135">
        <v>6</v>
      </c>
      <c r="B22" s="136" t="s">
        <v>26</v>
      </c>
      <c r="C22" s="137"/>
      <c r="D22" s="137"/>
      <c r="E22" s="137"/>
      <c r="F22" s="137"/>
      <c r="G22" s="140"/>
      <c r="H22" s="141"/>
      <c r="I22" s="142"/>
    </row>
    <row r="23" spans="1:9" ht="15.75" x14ac:dyDescent="0.25">
      <c r="A23" s="206" t="s">
        <v>86</v>
      </c>
      <c r="B23" s="210" t="s">
        <v>87</v>
      </c>
      <c r="C23" s="211"/>
      <c r="D23" s="211"/>
      <c r="E23" s="211"/>
      <c r="F23" s="211"/>
      <c r="G23" s="212"/>
      <c r="H23" s="134"/>
      <c r="I23" s="143"/>
    </row>
    <row r="24" spans="1:9" x14ac:dyDescent="0.25">
      <c r="A24" s="135">
        <v>7</v>
      </c>
      <c r="B24" s="136" t="s">
        <v>32</v>
      </c>
      <c r="C24" s="137"/>
      <c r="D24" s="137"/>
      <c r="E24" s="137"/>
      <c r="F24" s="137"/>
      <c r="G24" s="138"/>
      <c r="H24" s="141"/>
      <c r="I24" s="144"/>
    </row>
    <row r="25" spans="1:9" x14ac:dyDescent="0.25">
      <c r="A25" s="135">
        <v>8</v>
      </c>
      <c r="B25" s="136" t="s">
        <v>33</v>
      </c>
      <c r="C25" s="137"/>
      <c r="D25" s="137"/>
      <c r="E25" s="137"/>
      <c r="F25" s="137"/>
      <c r="G25" s="138"/>
      <c r="H25" s="141"/>
      <c r="I25" s="145"/>
    </row>
    <row r="26" spans="1:9" x14ac:dyDescent="0.25">
      <c r="A26" s="135">
        <v>9</v>
      </c>
      <c r="B26" s="146" t="s">
        <v>34</v>
      </c>
      <c r="C26" s="137"/>
      <c r="D26" s="137"/>
      <c r="E26" s="137"/>
      <c r="F26" s="137"/>
      <c r="G26" s="140"/>
      <c r="H26" s="141"/>
      <c r="I26" s="145"/>
    </row>
    <row r="27" spans="1:9" ht="15.75" x14ac:dyDescent="0.25">
      <c r="A27" s="206" t="s">
        <v>88</v>
      </c>
      <c r="B27" s="210" t="s">
        <v>89</v>
      </c>
      <c r="C27" s="211"/>
      <c r="D27" s="211"/>
      <c r="E27" s="211"/>
      <c r="F27" s="211"/>
      <c r="G27" s="212"/>
      <c r="H27" s="134"/>
      <c r="I27" s="143"/>
    </row>
    <row r="28" spans="1:9" ht="30" x14ac:dyDescent="0.25">
      <c r="A28" s="135">
        <v>10</v>
      </c>
      <c r="B28" s="146" t="s">
        <v>90</v>
      </c>
      <c r="C28" s="137"/>
      <c r="D28" s="137"/>
      <c r="E28" s="137"/>
      <c r="F28" s="137"/>
      <c r="G28" s="140"/>
      <c r="H28" s="147"/>
    </row>
    <row r="29" spans="1:9" x14ac:dyDescent="0.25">
      <c r="A29" s="135">
        <v>11</v>
      </c>
      <c r="B29" s="146" t="s">
        <v>91</v>
      </c>
      <c r="C29" s="137"/>
      <c r="D29" s="137"/>
      <c r="E29" s="137"/>
      <c r="F29" s="137"/>
      <c r="G29" s="140"/>
      <c r="H29" s="147"/>
    </row>
    <row r="30" spans="1:9" x14ac:dyDescent="0.25">
      <c r="A30" s="135">
        <v>12</v>
      </c>
      <c r="B30" s="146" t="s">
        <v>92</v>
      </c>
      <c r="C30" s="137"/>
      <c r="D30" s="137"/>
      <c r="E30" s="137"/>
      <c r="F30" s="137"/>
      <c r="G30" s="140"/>
      <c r="H30" s="141"/>
      <c r="I30" s="145"/>
    </row>
    <row r="31" spans="1:9" ht="45.75" customHeight="1" x14ac:dyDescent="0.25">
      <c r="A31" s="135">
        <v>13</v>
      </c>
      <c r="B31" s="146" t="s">
        <v>93</v>
      </c>
      <c r="C31" s="137"/>
      <c r="D31" s="137"/>
      <c r="E31" s="137"/>
      <c r="F31" s="137"/>
      <c r="G31" s="140"/>
      <c r="H31" s="141"/>
    </row>
    <row r="32" spans="1:9" ht="30" x14ac:dyDescent="0.25">
      <c r="A32" s="135">
        <v>14</v>
      </c>
      <c r="B32" s="148" t="s">
        <v>94</v>
      </c>
      <c r="C32" s="137"/>
      <c r="D32" s="137"/>
      <c r="E32" s="137"/>
      <c r="F32" s="137"/>
      <c r="G32" s="140"/>
      <c r="H32" s="141"/>
      <c r="I32" s="149"/>
    </row>
    <row r="33" spans="1:9" x14ac:dyDescent="0.25">
      <c r="A33" s="135">
        <v>15</v>
      </c>
      <c r="B33" s="146" t="s">
        <v>95</v>
      </c>
      <c r="C33" s="137"/>
      <c r="D33" s="137"/>
      <c r="E33" s="137"/>
      <c r="F33" s="137"/>
      <c r="G33" s="140"/>
      <c r="H33" s="141"/>
      <c r="I33" s="149"/>
    </row>
    <row r="34" spans="1:9" x14ac:dyDescent="0.25">
      <c r="A34" s="135">
        <v>16</v>
      </c>
      <c r="B34" s="146" t="s">
        <v>96</v>
      </c>
      <c r="C34" s="137"/>
      <c r="D34" s="137"/>
      <c r="E34" s="137"/>
      <c r="F34" s="137"/>
      <c r="G34" s="140"/>
      <c r="H34" s="141"/>
      <c r="I34" s="149"/>
    </row>
    <row r="35" spans="1:9" x14ac:dyDescent="0.25">
      <c r="A35" s="135">
        <v>17</v>
      </c>
      <c r="B35" s="146" t="s">
        <v>97</v>
      </c>
      <c r="C35" s="137"/>
      <c r="D35" s="137"/>
      <c r="E35" s="137"/>
      <c r="F35" s="137"/>
      <c r="G35" s="140"/>
      <c r="H35" s="141"/>
      <c r="I35" s="149"/>
    </row>
    <row r="36" spans="1:9" x14ac:dyDescent="0.25">
      <c r="A36" s="135">
        <v>18</v>
      </c>
      <c r="B36" s="146" t="s">
        <v>98</v>
      </c>
      <c r="C36" s="137"/>
      <c r="D36" s="137"/>
      <c r="E36" s="137"/>
      <c r="F36" s="137"/>
      <c r="G36" s="140"/>
      <c r="H36" s="141"/>
      <c r="I36" s="149"/>
    </row>
    <row r="37" spans="1:9" x14ac:dyDescent="0.25">
      <c r="A37" s="135">
        <v>19</v>
      </c>
      <c r="B37" s="146" t="s">
        <v>99</v>
      </c>
      <c r="C37" s="137"/>
      <c r="D37" s="137"/>
      <c r="E37" s="137"/>
      <c r="F37" s="137"/>
      <c r="G37" s="140"/>
      <c r="H37" s="141"/>
      <c r="I37" s="149"/>
    </row>
    <row r="38" spans="1:9" x14ac:dyDescent="0.25">
      <c r="A38" s="135">
        <v>20</v>
      </c>
      <c r="B38" s="146" t="s">
        <v>100</v>
      </c>
      <c r="C38" s="137"/>
      <c r="D38" s="137"/>
      <c r="E38" s="137"/>
      <c r="F38" s="137"/>
      <c r="G38" s="140"/>
      <c r="H38" s="141"/>
      <c r="I38" s="149"/>
    </row>
    <row r="39" spans="1:9" ht="15.75" x14ac:dyDescent="0.25">
      <c r="A39" s="206" t="s">
        <v>101</v>
      </c>
      <c r="B39" s="210" t="s">
        <v>102</v>
      </c>
      <c r="C39" s="211"/>
      <c r="D39" s="211"/>
      <c r="E39" s="211"/>
      <c r="F39" s="211"/>
      <c r="G39" s="212"/>
      <c r="H39" s="134"/>
      <c r="I39" s="150"/>
    </row>
    <row r="40" spans="1:9" ht="58.5" customHeight="1" x14ac:dyDescent="0.25">
      <c r="A40" s="135">
        <v>18</v>
      </c>
      <c r="B40" s="136" t="s">
        <v>103</v>
      </c>
      <c r="C40" s="137"/>
      <c r="D40" s="137"/>
      <c r="E40" s="137"/>
      <c r="F40" s="137"/>
      <c r="G40" s="138"/>
      <c r="H40" s="141"/>
      <c r="I40" s="149"/>
    </row>
    <row r="41" spans="1:9" x14ac:dyDescent="0.25">
      <c r="A41" s="135">
        <v>19</v>
      </c>
      <c r="B41" s="136" t="s">
        <v>104</v>
      </c>
      <c r="C41" s="137"/>
      <c r="D41" s="137"/>
      <c r="E41" s="137"/>
      <c r="F41" s="137"/>
      <c r="G41" s="138"/>
      <c r="H41" s="141"/>
      <c r="I41" s="149"/>
    </row>
    <row r="42" spans="1:9" ht="15.75" x14ac:dyDescent="0.25">
      <c r="A42" s="206" t="s">
        <v>105</v>
      </c>
      <c r="B42" s="210" t="s">
        <v>106</v>
      </c>
      <c r="C42" s="211"/>
      <c r="D42" s="211"/>
      <c r="E42" s="211"/>
      <c r="F42" s="211"/>
      <c r="G42" s="212"/>
      <c r="H42" s="141"/>
      <c r="I42" s="149"/>
    </row>
    <row r="43" spans="1:9" ht="30" customHeight="1" x14ac:dyDescent="0.25">
      <c r="A43" s="151">
        <v>20</v>
      </c>
      <c r="B43" s="136" t="s">
        <v>107</v>
      </c>
      <c r="C43" s="137"/>
      <c r="D43" s="137"/>
      <c r="E43" s="137"/>
      <c r="F43" s="137"/>
      <c r="G43" s="138"/>
      <c r="H43" s="141"/>
      <c r="I43" s="149"/>
    </row>
    <row r="44" spans="1:9" ht="30" x14ac:dyDescent="0.25">
      <c r="A44" s="151">
        <v>21</v>
      </c>
      <c r="B44" s="136" t="s">
        <v>108</v>
      </c>
      <c r="C44" s="137"/>
      <c r="D44" s="137"/>
      <c r="E44" s="137"/>
      <c r="F44" s="137"/>
      <c r="G44" s="138"/>
      <c r="H44" s="141"/>
      <c r="I44" s="149"/>
    </row>
    <row r="45" spans="1:9" x14ac:dyDescent="0.25">
      <c r="A45" s="151">
        <v>22</v>
      </c>
      <c r="B45" s="136" t="s">
        <v>109</v>
      </c>
      <c r="C45" s="137"/>
      <c r="D45" s="137"/>
      <c r="E45" s="137"/>
      <c r="F45" s="137"/>
      <c r="G45" s="138"/>
      <c r="H45" s="141"/>
      <c r="I45" s="149"/>
    </row>
    <row r="46" spans="1:9" ht="26.25" customHeight="1" x14ac:dyDescent="0.25">
      <c r="A46" s="151">
        <v>23</v>
      </c>
      <c r="B46" s="136" t="s">
        <v>110</v>
      </c>
      <c r="C46" s="137"/>
      <c r="D46" s="137"/>
      <c r="E46" s="137"/>
      <c r="F46" s="137"/>
      <c r="G46" s="138"/>
      <c r="H46" s="141"/>
      <c r="I46" s="149"/>
    </row>
    <row r="47" spans="1:9" ht="21" customHeight="1" x14ac:dyDescent="0.25">
      <c r="A47" s="151">
        <v>24</v>
      </c>
      <c r="B47" s="136" t="s">
        <v>111</v>
      </c>
      <c r="C47" s="137"/>
      <c r="D47" s="137"/>
      <c r="E47" s="137"/>
      <c r="F47" s="137"/>
      <c r="G47" s="138"/>
      <c r="H47" s="141"/>
      <c r="I47" s="149"/>
    </row>
    <row r="48" spans="1:9" ht="30" x14ac:dyDescent="0.25">
      <c r="A48" s="151">
        <v>25</v>
      </c>
      <c r="B48" s="136" t="s">
        <v>112</v>
      </c>
      <c r="C48" s="137"/>
      <c r="D48" s="137"/>
      <c r="E48" s="137"/>
      <c r="F48" s="137"/>
      <c r="G48" s="138"/>
      <c r="H48" s="141"/>
      <c r="I48" s="149"/>
    </row>
    <row r="49" spans="1:9" s="153" customFormat="1" ht="15.75" x14ac:dyDescent="0.25">
      <c r="A49" s="213" t="s">
        <v>113</v>
      </c>
      <c r="B49" s="214" t="s">
        <v>128</v>
      </c>
      <c r="C49" s="215"/>
      <c r="D49" s="215"/>
      <c r="E49" s="215"/>
      <c r="F49" s="215"/>
      <c r="G49" s="215"/>
      <c r="H49" s="141"/>
      <c r="I49" s="152"/>
    </row>
    <row r="50" spans="1:9" s="153" customFormat="1" x14ac:dyDescent="0.25">
      <c r="A50" s="151">
        <v>26</v>
      </c>
      <c r="B50" s="136" t="s">
        <v>129</v>
      </c>
      <c r="C50" s="137"/>
      <c r="D50" s="137"/>
      <c r="E50" s="137"/>
      <c r="F50" s="137"/>
      <c r="G50" s="138"/>
      <c r="H50" s="141"/>
      <c r="I50" s="152"/>
    </row>
    <row r="51" spans="1:9" s="153" customFormat="1" ht="30" x14ac:dyDescent="0.25">
      <c r="A51" s="151">
        <v>27</v>
      </c>
      <c r="B51" s="136" t="s">
        <v>130</v>
      </c>
      <c r="C51" s="137"/>
      <c r="D51" s="137"/>
      <c r="E51" s="137"/>
      <c r="F51" s="137"/>
      <c r="G51" s="138"/>
      <c r="H51" s="141"/>
      <c r="I51" s="152"/>
    </row>
    <row r="52" spans="1:9" s="153" customFormat="1" ht="30" x14ac:dyDescent="0.25">
      <c r="A52" s="151">
        <v>28</v>
      </c>
      <c r="B52" s="136" t="s">
        <v>131</v>
      </c>
      <c r="C52" s="137"/>
      <c r="D52" s="137"/>
      <c r="E52" s="137"/>
      <c r="F52" s="137"/>
      <c r="G52" s="138"/>
      <c r="H52" s="141"/>
      <c r="I52" s="152"/>
    </row>
    <row r="53" spans="1:9" s="153" customFormat="1" x14ac:dyDescent="0.25">
      <c r="A53" s="151">
        <v>29</v>
      </c>
      <c r="B53" s="136" t="s">
        <v>132</v>
      </c>
      <c r="C53" s="137"/>
      <c r="D53" s="137"/>
      <c r="E53" s="137"/>
      <c r="F53" s="137"/>
      <c r="G53" s="138"/>
      <c r="H53" s="141"/>
      <c r="I53" s="152"/>
    </row>
    <row r="54" spans="1:9" ht="26.1" customHeight="1" x14ac:dyDescent="0.3">
      <c r="A54" s="216" t="s">
        <v>114</v>
      </c>
      <c r="B54" s="217"/>
      <c r="C54" s="218">
        <f>+COUNTA((C16:C18),(C20:C22),(C24:C26),(C28:C38),(C40:C41),(C43:C53))</f>
        <v>0</v>
      </c>
      <c r="D54" s="218">
        <f>+COUNTA((D16:D18),(D20:D22),(D24:D26),(D28:D38),(D40:D41),(D43:D53))</f>
        <v>0</v>
      </c>
      <c r="E54" s="218">
        <f>+COUNTA((E16:E18),(E20:E22),(E24:E26),(E28:E38),(E40:E41),(E43:E53))</f>
        <v>0</v>
      </c>
      <c r="F54" s="218">
        <f>+COUNTA((F16:F18),(F20:F22),(F24:F26),(F28:F38),(F40:F41),(F43:F53))</f>
        <v>0</v>
      </c>
      <c r="G54" s="219"/>
      <c r="H54" s="154"/>
      <c r="I54" s="155"/>
    </row>
    <row r="55" spans="1:9" ht="8.25" customHeight="1" thickBot="1" x14ac:dyDescent="0.3">
      <c r="A55" s="156"/>
      <c r="B55" s="157"/>
      <c r="C55" s="157"/>
      <c r="D55" s="157"/>
      <c r="E55" s="157"/>
      <c r="F55" s="158"/>
      <c r="G55" s="159"/>
      <c r="H55" s="160"/>
      <c r="I55" s="160"/>
    </row>
    <row r="56" spans="1:9" ht="15" customHeight="1" x14ac:dyDescent="0.25">
      <c r="A56" s="161"/>
      <c r="B56" s="162"/>
      <c r="C56" s="163" t="s">
        <v>115</v>
      </c>
      <c r="D56" s="164"/>
      <c r="E56" s="165">
        <f>+(C54*100)/32</f>
        <v>0</v>
      </c>
      <c r="F56" s="166"/>
      <c r="G56" s="167"/>
      <c r="H56" s="168"/>
      <c r="I56" s="169"/>
    </row>
    <row r="57" spans="1:9" x14ac:dyDescent="0.25">
      <c r="A57" s="161"/>
      <c r="B57" s="162"/>
      <c r="C57" s="170" t="s">
        <v>116</v>
      </c>
      <c r="D57" s="171"/>
      <c r="E57" s="172">
        <f>+(D54*100)/32</f>
        <v>0</v>
      </c>
      <c r="F57" s="173"/>
      <c r="G57" s="174"/>
      <c r="H57" s="145"/>
      <c r="I57" s="169"/>
    </row>
    <row r="58" spans="1:9" x14ac:dyDescent="0.25">
      <c r="A58" s="161"/>
      <c r="B58" s="162"/>
      <c r="C58" s="170" t="s">
        <v>79</v>
      </c>
      <c r="D58" s="171"/>
      <c r="E58" s="172">
        <f>+(E54*100)/32</f>
        <v>0</v>
      </c>
      <c r="F58" s="173"/>
      <c r="G58" s="175"/>
      <c r="H58" s="145"/>
      <c r="I58" s="145"/>
    </row>
    <row r="59" spans="1:9" ht="15" customHeight="1" thickBot="1" x14ac:dyDescent="0.3">
      <c r="A59" s="161"/>
      <c r="B59" s="162"/>
      <c r="C59" s="176" t="s">
        <v>117</v>
      </c>
      <c r="D59" s="177"/>
      <c r="E59" s="178">
        <f>+(F54*100)/32</f>
        <v>0</v>
      </c>
      <c r="F59" s="179"/>
      <c r="G59" s="175"/>
      <c r="H59" s="145"/>
      <c r="I59" s="145"/>
    </row>
    <row r="60" spans="1:9" ht="67.5" customHeight="1" x14ac:dyDescent="0.25">
      <c r="A60" s="180"/>
      <c r="B60" s="181"/>
      <c r="C60" s="181"/>
      <c r="D60" s="181"/>
      <c r="E60" s="181"/>
      <c r="F60" s="181"/>
      <c r="G60" s="182"/>
      <c r="H60" s="145"/>
      <c r="I60" s="145"/>
    </row>
    <row r="61" spans="1:9" ht="21" customHeight="1" x14ac:dyDescent="0.25">
      <c r="A61" s="220" t="s">
        <v>118</v>
      </c>
      <c r="B61" s="221"/>
      <c r="C61" s="221"/>
      <c r="D61" s="221"/>
      <c r="E61" s="221"/>
      <c r="F61" s="221"/>
      <c r="G61" s="222"/>
      <c r="H61" s="145"/>
      <c r="I61" s="145"/>
    </row>
    <row r="62" spans="1:9" ht="39.75" customHeight="1" x14ac:dyDescent="0.25">
      <c r="A62" s="183" t="s">
        <v>119</v>
      </c>
      <c r="B62" s="184"/>
      <c r="C62" s="184"/>
      <c r="D62" s="184"/>
      <c r="E62" s="184"/>
      <c r="F62" s="184"/>
      <c r="G62" s="185"/>
      <c r="H62" s="145"/>
      <c r="I62" s="145"/>
    </row>
    <row r="63" spans="1:9" ht="18.75" x14ac:dyDescent="0.25">
      <c r="A63" s="220" t="s">
        <v>120</v>
      </c>
      <c r="B63" s="221"/>
      <c r="C63" s="221"/>
      <c r="D63" s="221"/>
      <c r="E63" s="221"/>
      <c r="F63" s="221"/>
      <c r="G63" s="222"/>
      <c r="H63" s="186"/>
      <c r="I63" s="186"/>
    </row>
    <row r="64" spans="1:9" ht="6.75" customHeight="1" x14ac:dyDescent="0.25">
      <c r="A64" s="187"/>
      <c r="B64" s="188"/>
      <c r="C64" s="188"/>
      <c r="D64" s="145"/>
      <c r="E64" s="145"/>
      <c r="F64" s="188"/>
      <c r="G64" s="189"/>
      <c r="H64" s="188"/>
      <c r="I64" s="145"/>
    </row>
    <row r="65" spans="1:7" x14ac:dyDescent="0.25">
      <c r="A65" s="190" t="s">
        <v>121</v>
      </c>
      <c r="C65" s="191"/>
      <c r="D65" s="191"/>
      <c r="E65" s="191"/>
    </row>
    <row r="66" spans="1:7" x14ac:dyDescent="0.25">
      <c r="A66" s="192" t="s">
        <v>122</v>
      </c>
      <c r="B66" s="223"/>
      <c r="C66" s="192"/>
      <c r="E66" s="118"/>
    </row>
    <row r="67" spans="1:7" x14ac:dyDescent="0.25">
      <c r="A67" s="192" t="s">
        <v>123</v>
      </c>
      <c r="B67" s="224"/>
      <c r="C67" s="192"/>
      <c r="E67" s="193" t="s">
        <v>124</v>
      </c>
    </row>
    <row r="68" spans="1:7" x14ac:dyDescent="0.25">
      <c r="A68" s="192" t="s">
        <v>125</v>
      </c>
      <c r="B68" s="224"/>
      <c r="C68" s="192"/>
      <c r="D68" s="120"/>
      <c r="E68" s="194"/>
      <c r="G68" s="127"/>
    </row>
    <row r="69" spans="1:7" ht="9.75" customHeight="1" x14ac:dyDescent="0.25">
      <c r="A69" s="180"/>
      <c r="B69" s="127"/>
      <c r="C69" s="127"/>
      <c r="D69" s="127"/>
      <c r="E69" s="127"/>
      <c r="F69" s="127"/>
      <c r="G69" s="128"/>
    </row>
    <row r="70" spans="1:7" ht="5.25" customHeight="1" x14ac:dyDescent="0.25"/>
  </sheetData>
  <mergeCells count="38">
    <mergeCell ref="A61:G61"/>
    <mergeCell ref="A62:G62"/>
    <mergeCell ref="A63:G63"/>
    <mergeCell ref="C65:E65"/>
    <mergeCell ref="D68:E68"/>
    <mergeCell ref="A58:B58"/>
    <mergeCell ref="C58:D58"/>
    <mergeCell ref="E58:F58"/>
    <mergeCell ref="A59:B59"/>
    <mergeCell ref="C59:D59"/>
    <mergeCell ref="E59:F59"/>
    <mergeCell ref="B42:G42"/>
    <mergeCell ref="A54:B54"/>
    <mergeCell ref="A56:B56"/>
    <mergeCell ref="C56:D56"/>
    <mergeCell ref="E56:F56"/>
    <mergeCell ref="A57:B57"/>
    <mergeCell ref="C57:D57"/>
    <mergeCell ref="E57:F57"/>
    <mergeCell ref="A12:G12"/>
    <mergeCell ref="B15:G15"/>
    <mergeCell ref="B19:G19"/>
    <mergeCell ref="B23:G23"/>
    <mergeCell ref="B27:G27"/>
    <mergeCell ref="B39:G39"/>
    <mergeCell ref="A9:B9"/>
    <mergeCell ref="C9:F9"/>
    <mergeCell ref="A10:B10"/>
    <mergeCell ref="C10:F10"/>
    <mergeCell ref="A11:B11"/>
    <mergeCell ref="C11:F11"/>
    <mergeCell ref="A1:G1"/>
    <mergeCell ref="A2:B2"/>
    <mergeCell ref="A3:B3"/>
    <mergeCell ref="A5:B5"/>
    <mergeCell ref="A7:G7"/>
    <mergeCell ref="A8:B8"/>
    <mergeCell ref="C8:F8"/>
  </mergeCells>
  <dataValidations count="1">
    <dataValidation type="list" allowBlank="1" showInputMessage="1" showErrorMessage="1" sqref="C20:F22 IY20:JB22 SU20:SX22 ACQ20:ACT22 AMM20:AMP22 AWI20:AWL22 BGE20:BGH22 BQA20:BQD22 BZW20:BZZ22 CJS20:CJV22 CTO20:CTR22 DDK20:DDN22 DNG20:DNJ22 DXC20:DXF22 EGY20:EHB22 EQU20:EQX22 FAQ20:FAT22 FKM20:FKP22 FUI20:FUL22 GEE20:GEH22 GOA20:GOD22 GXW20:GXZ22 HHS20:HHV22 HRO20:HRR22 IBK20:IBN22 ILG20:ILJ22 IVC20:IVF22 JEY20:JFB22 JOU20:JOX22 JYQ20:JYT22 KIM20:KIP22 KSI20:KSL22 LCE20:LCH22 LMA20:LMD22 LVW20:LVZ22 MFS20:MFV22 MPO20:MPR22 MZK20:MZN22 NJG20:NJJ22 NTC20:NTF22 OCY20:ODB22 OMU20:OMX22 OWQ20:OWT22 PGM20:PGP22 PQI20:PQL22 QAE20:QAH22 QKA20:QKD22 QTW20:QTZ22 RDS20:RDV22 RNO20:RNR22 RXK20:RXN22 SHG20:SHJ22 SRC20:SRF22 TAY20:TBB22 TKU20:TKX22 TUQ20:TUT22 UEM20:UEP22 UOI20:UOL22 UYE20:UYH22 VIA20:VID22 VRW20:VRZ22 WBS20:WBV22 WLO20:WLR22 WVK20:WVN22 C65556:F65558 IY65556:JB65558 SU65556:SX65558 ACQ65556:ACT65558 AMM65556:AMP65558 AWI65556:AWL65558 BGE65556:BGH65558 BQA65556:BQD65558 BZW65556:BZZ65558 CJS65556:CJV65558 CTO65556:CTR65558 DDK65556:DDN65558 DNG65556:DNJ65558 DXC65556:DXF65558 EGY65556:EHB65558 EQU65556:EQX65558 FAQ65556:FAT65558 FKM65556:FKP65558 FUI65556:FUL65558 GEE65556:GEH65558 GOA65556:GOD65558 GXW65556:GXZ65558 HHS65556:HHV65558 HRO65556:HRR65558 IBK65556:IBN65558 ILG65556:ILJ65558 IVC65556:IVF65558 JEY65556:JFB65558 JOU65556:JOX65558 JYQ65556:JYT65558 KIM65556:KIP65558 KSI65556:KSL65558 LCE65556:LCH65558 LMA65556:LMD65558 LVW65556:LVZ65558 MFS65556:MFV65558 MPO65556:MPR65558 MZK65556:MZN65558 NJG65556:NJJ65558 NTC65556:NTF65558 OCY65556:ODB65558 OMU65556:OMX65558 OWQ65556:OWT65558 PGM65556:PGP65558 PQI65556:PQL65558 QAE65556:QAH65558 QKA65556:QKD65558 QTW65556:QTZ65558 RDS65556:RDV65558 RNO65556:RNR65558 RXK65556:RXN65558 SHG65556:SHJ65558 SRC65556:SRF65558 TAY65556:TBB65558 TKU65556:TKX65558 TUQ65556:TUT65558 UEM65556:UEP65558 UOI65556:UOL65558 UYE65556:UYH65558 VIA65556:VID65558 VRW65556:VRZ65558 WBS65556:WBV65558 WLO65556:WLR65558 WVK65556:WVN65558 C131092:F131094 IY131092:JB131094 SU131092:SX131094 ACQ131092:ACT131094 AMM131092:AMP131094 AWI131092:AWL131094 BGE131092:BGH131094 BQA131092:BQD131094 BZW131092:BZZ131094 CJS131092:CJV131094 CTO131092:CTR131094 DDK131092:DDN131094 DNG131092:DNJ131094 DXC131092:DXF131094 EGY131092:EHB131094 EQU131092:EQX131094 FAQ131092:FAT131094 FKM131092:FKP131094 FUI131092:FUL131094 GEE131092:GEH131094 GOA131092:GOD131094 GXW131092:GXZ131094 HHS131092:HHV131094 HRO131092:HRR131094 IBK131092:IBN131094 ILG131092:ILJ131094 IVC131092:IVF131094 JEY131092:JFB131094 JOU131092:JOX131094 JYQ131092:JYT131094 KIM131092:KIP131094 KSI131092:KSL131094 LCE131092:LCH131094 LMA131092:LMD131094 LVW131092:LVZ131094 MFS131092:MFV131094 MPO131092:MPR131094 MZK131092:MZN131094 NJG131092:NJJ131094 NTC131092:NTF131094 OCY131092:ODB131094 OMU131092:OMX131094 OWQ131092:OWT131094 PGM131092:PGP131094 PQI131092:PQL131094 QAE131092:QAH131094 QKA131092:QKD131094 QTW131092:QTZ131094 RDS131092:RDV131094 RNO131092:RNR131094 RXK131092:RXN131094 SHG131092:SHJ131094 SRC131092:SRF131094 TAY131092:TBB131094 TKU131092:TKX131094 TUQ131092:TUT131094 UEM131092:UEP131094 UOI131092:UOL131094 UYE131092:UYH131094 VIA131092:VID131094 VRW131092:VRZ131094 WBS131092:WBV131094 WLO131092:WLR131094 WVK131092:WVN131094 C196628:F196630 IY196628:JB196630 SU196628:SX196630 ACQ196628:ACT196630 AMM196628:AMP196630 AWI196628:AWL196630 BGE196628:BGH196630 BQA196628:BQD196630 BZW196628:BZZ196630 CJS196628:CJV196630 CTO196628:CTR196630 DDK196628:DDN196630 DNG196628:DNJ196630 DXC196628:DXF196630 EGY196628:EHB196630 EQU196628:EQX196630 FAQ196628:FAT196630 FKM196628:FKP196630 FUI196628:FUL196630 GEE196628:GEH196630 GOA196628:GOD196630 GXW196628:GXZ196630 HHS196628:HHV196630 HRO196628:HRR196630 IBK196628:IBN196630 ILG196628:ILJ196630 IVC196628:IVF196630 JEY196628:JFB196630 JOU196628:JOX196630 JYQ196628:JYT196630 KIM196628:KIP196630 KSI196628:KSL196630 LCE196628:LCH196630 LMA196628:LMD196630 LVW196628:LVZ196630 MFS196628:MFV196630 MPO196628:MPR196630 MZK196628:MZN196630 NJG196628:NJJ196630 NTC196628:NTF196630 OCY196628:ODB196630 OMU196628:OMX196630 OWQ196628:OWT196630 PGM196628:PGP196630 PQI196628:PQL196630 QAE196628:QAH196630 QKA196628:QKD196630 QTW196628:QTZ196630 RDS196628:RDV196630 RNO196628:RNR196630 RXK196628:RXN196630 SHG196628:SHJ196630 SRC196628:SRF196630 TAY196628:TBB196630 TKU196628:TKX196630 TUQ196628:TUT196630 UEM196628:UEP196630 UOI196628:UOL196630 UYE196628:UYH196630 VIA196628:VID196630 VRW196628:VRZ196630 WBS196628:WBV196630 WLO196628:WLR196630 WVK196628:WVN196630 C262164:F262166 IY262164:JB262166 SU262164:SX262166 ACQ262164:ACT262166 AMM262164:AMP262166 AWI262164:AWL262166 BGE262164:BGH262166 BQA262164:BQD262166 BZW262164:BZZ262166 CJS262164:CJV262166 CTO262164:CTR262166 DDK262164:DDN262166 DNG262164:DNJ262166 DXC262164:DXF262166 EGY262164:EHB262166 EQU262164:EQX262166 FAQ262164:FAT262166 FKM262164:FKP262166 FUI262164:FUL262166 GEE262164:GEH262166 GOA262164:GOD262166 GXW262164:GXZ262166 HHS262164:HHV262166 HRO262164:HRR262166 IBK262164:IBN262166 ILG262164:ILJ262166 IVC262164:IVF262166 JEY262164:JFB262166 JOU262164:JOX262166 JYQ262164:JYT262166 KIM262164:KIP262166 KSI262164:KSL262166 LCE262164:LCH262166 LMA262164:LMD262166 LVW262164:LVZ262166 MFS262164:MFV262166 MPO262164:MPR262166 MZK262164:MZN262166 NJG262164:NJJ262166 NTC262164:NTF262166 OCY262164:ODB262166 OMU262164:OMX262166 OWQ262164:OWT262166 PGM262164:PGP262166 PQI262164:PQL262166 QAE262164:QAH262166 QKA262164:QKD262166 QTW262164:QTZ262166 RDS262164:RDV262166 RNO262164:RNR262166 RXK262164:RXN262166 SHG262164:SHJ262166 SRC262164:SRF262166 TAY262164:TBB262166 TKU262164:TKX262166 TUQ262164:TUT262166 UEM262164:UEP262166 UOI262164:UOL262166 UYE262164:UYH262166 VIA262164:VID262166 VRW262164:VRZ262166 WBS262164:WBV262166 WLO262164:WLR262166 WVK262164:WVN262166 C327700:F327702 IY327700:JB327702 SU327700:SX327702 ACQ327700:ACT327702 AMM327700:AMP327702 AWI327700:AWL327702 BGE327700:BGH327702 BQA327700:BQD327702 BZW327700:BZZ327702 CJS327700:CJV327702 CTO327700:CTR327702 DDK327700:DDN327702 DNG327700:DNJ327702 DXC327700:DXF327702 EGY327700:EHB327702 EQU327700:EQX327702 FAQ327700:FAT327702 FKM327700:FKP327702 FUI327700:FUL327702 GEE327700:GEH327702 GOA327700:GOD327702 GXW327700:GXZ327702 HHS327700:HHV327702 HRO327700:HRR327702 IBK327700:IBN327702 ILG327700:ILJ327702 IVC327700:IVF327702 JEY327700:JFB327702 JOU327700:JOX327702 JYQ327700:JYT327702 KIM327700:KIP327702 KSI327700:KSL327702 LCE327700:LCH327702 LMA327700:LMD327702 LVW327700:LVZ327702 MFS327700:MFV327702 MPO327700:MPR327702 MZK327700:MZN327702 NJG327700:NJJ327702 NTC327700:NTF327702 OCY327700:ODB327702 OMU327700:OMX327702 OWQ327700:OWT327702 PGM327700:PGP327702 PQI327700:PQL327702 QAE327700:QAH327702 QKA327700:QKD327702 QTW327700:QTZ327702 RDS327700:RDV327702 RNO327700:RNR327702 RXK327700:RXN327702 SHG327700:SHJ327702 SRC327700:SRF327702 TAY327700:TBB327702 TKU327700:TKX327702 TUQ327700:TUT327702 UEM327700:UEP327702 UOI327700:UOL327702 UYE327700:UYH327702 VIA327700:VID327702 VRW327700:VRZ327702 WBS327700:WBV327702 WLO327700:WLR327702 WVK327700:WVN327702 C393236:F393238 IY393236:JB393238 SU393236:SX393238 ACQ393236:ACT393238 AMM393236:AMP393238 AWI393236:AWL393238 BGE393236:BGH393238 BQA393236:BQD393238 BZW393236:BZZ393238 CJS393236:CJV393238 CTO393236:CTR393238 DDK393236:DDN393238 DNG393236:DNJ393238 DXC393236:DXF393238 EGY393236:EHB393238 EQU393236:EQX393238 FAQ393236:FAT393238 FKM393236:FKP393238 FUI393236:FUL393238 GEE393236:GEH393238 GOA393236:GOD393238 GXW393236:GXZ393238 HHS393236:HHV393238 HRO393236:HRR393238 IBK393236:IBN393238 ILG393236:ILJ393238 IVC393236:IVF393238 JEY393236:JFB393238 JOU393236:JOX393238 JYQ393236:JYT393238 KIM393236:KIP393238 KSI393236:KSL393238 LCE393236:LCH393238 LMA393236:LMD393238 LVW393236:LVZ393238 MFS393236:MFV393238 MPO393236:MPR393238 MZK393236:MZN393238 NJG393236:NJJ393238 NTC393236:NTF393238 OCY393236:ODB393238 OMU393236:OMX393238 OWQ393236:OWT393238 PGM393236:PGP393238 PQI393236:PQL393238 QAE393236:QAH393238 QKA393236:QKD393238 QTW393236:QTZ393238 RDS393236:RDV393238 RNO393236:RNR393238 RXK393236:RXN393238 SHG393236:SHJ393238 SRC393236:SRF393238 TAY393236:TBB393238 TKU393236:TKX393238 TUQ393236:TUT393238 UEM393236:UEP393238 UOI393236:UOL393238 UYE393236:UYH393238 VIA393236:VID393238 VRW393236:VRZ393238 WBS393236:WBV393238 WLO393236:WLR393238 WVK393236:WVN393238 C458772:F458774 IY458772:JB458774 SU458772:SX458774 ACQ458772:ACT458774 AMM458772:AMP458774 AWI458772:AWL458774 BGE458772:BGH458774 BQA458772:BQD458774 BZW458772:BZZ458774 CJS458772:CJV458774 CTO458772:CTR458774 DDK458772:DDN458774 DNG458772:DNJ458774 DXC458772:DXF458774 EGY458772:EHB458774 EQU458772:EQX458774 FAQ458772:FAT458774 FKM458772:FKP458774 FUI458772:FUL458774 GEE458772:GEH458774 GOA458772:GOD458774 GXW458772:GXZ458774 HHS458772:HHV458774 HRO458772:HRR458774 IBK458772:IBN458774 ILG458772:ILJ458774 IVC458772:IVF458774 JEY458772:JFB458774 JOU458772:JOX458774 JYQ458772:JYT458774 KIM458772:KIP458774 KSI458772:KSL458774 LCE458772:LCH458774 LMA458772:LMD458774 LVW458772:LVZ458774 MFS458772:MFV458774 MPO458772:MPR458774 MZK458772:MZN458774 NJG458772:NJJ458774 NTC458772:NTF458774 OCY458772:ODB458774 OMU458772:OMX458774 OWQ458772:OWT458774 PGM458772:PGP458774 PQI458772:PQL458774 QAE458772:QAH458774 QKA458772:QKD458774 QTW458772:QTZ458774 RDS458772:RDV458774 RNO458772:RNR458774 RXK458772:RXN458774 SHG458772:SHJ458774 SRC458772:SRF458774 TAY458772:TBB458774 TKU458772:TKX458774 TUQ458772:TUT458774 UEM458772:UEP458774 UOI458772:UOL458774 UYE458772:UYH458774 VIA458772:VID458774 VRW458772:VRZ458774 WBS458772:WBV458774 WLO458772:WLR458774 WVK458772:WVN458774 C524308:F524310 IY524308:JB524310 SU524308:SX524310 ACQ524308:ACT524310 AMM524308:AMP524310 AWI524308:AWL524310 BGE524308:BGH524310 BQA524308:BQD524310 BZW524308:BZZ524310 CJS524308:CJV524310 CTO524308:CTR524310 DDK524308:DDN524310 DNG524308:DNJ524310 DXC524308:DXF524310 EGY524308:EHB524310 EQU524308:EQX524310 FAQ524308:FAT524310 FKM524308:FKP524310 FUI524308:FUL524310 GEE524308:GEH524310 GOA524308:GOD524310 GXW524308:GXZ524310 HHS524308:HHV524310 HRO524308:HRR524310 IBK524308:IBN524310 ILG524308:ILJ524310 IVC524308:IVF524310 JEY524308:JFB524310 JOU524308:JOX524310 JYQ524308:JYT524310 KIM524308:KIP524310 KSI524308:KSL524310 LCE524308:LCH524310 LMA524308:LMD524310 LVW524308:LVZ524310 MFS524308:MFV524310 MPO524308:MPR524310 MZK524308:MZN524310 NJG524308:NJJ524310 NTC524308:NTF524310 OCY524308:ODB524310 OMU524308:OMX524310 OWQ524308:OWT524310 PGM524308:PGP524310 PQI524308:PQL524310 QAE524308:QAH524310 QKA524308:QKD524310 QTW524308:QTZ524310 RDS524308:RDV524310 RNO524308:RNR524310 RXK524308:RXN524310 SHG524308:SHJ524310 SRC524308:SRF524310 TAY524308:TBB524310 TKU524308:TKX524310 TUQ524308:TUT524310 UEM524308:UEP524310 UOI524308:UOL524310 UYE524308:UYH524310 VIA524308:VID524310 VRW524308:VRZ524310 WBS524308:WBV524310 WLO524308:WLR524310 WVK524308:WVN524310 C589844:F589846 IY589844:JB589846 SU589844:SX589846 ACQ589844:ACT589846 AMM589844:AMP589846 AWI589844:AWL589846 BGE589844:BGH589846 BQA589844:BQD589846 BZW589844:BZZ589846 CJS589844:CJV589846 CTO589844:CTR589846 DDK589844:DDN589846 DNG589844:DNJ589846 DXC589844:DXF589846 EGY589844:EHB589846 EQU589844:EQX589846 FAQ589844:FAT589846 FKM589844:FKP589846 FUI589844:FUL589846 GEE589844:GEH589846 GOA589844:GOD589846 GXW589844:GXZ589846 HHS589844:HHV589846 HRO589844:HRR589846 IBK589844:IBN589846 ILG589844:ILJ589846 IVC589844:IVF589846 JEY589844:JFB589846 JOU589844:JOX589846 JYQ589844:JYT589846 KIM589844:KIP589846 KSI589844:KSL589846 LCE589844:LCH589846 LMA589844:LMD589846 LVW589844:LVZ589846 MFS589844:MFV589846 MPO589844:MPR589846 MZK589844:MZN589846 NJG589844:NJJ589846 NTC589844:NTF589846 OCY589844:ODB589846 OMU589844:OMX589846 OWQ589844:OWT589846 PGM589844:PGP589846 PQI589844:PQL589846 QAE589844:QAH589846 QKA589844:QKD589846 QTW589844:QTZ589846 RDS589844:RDV589846 RNO589844:RNR589846 RXK589844:RXN589846 SHG589844:SHJ589846 SRC589844:SRF589846 TAY589844:TBB589846 TKU589844:TKX589846 TUQ589844:TUT589846 UEM589844:UEP589846 UOI589844:UOL589846 UYE589844:UYH589846 VIA589844:VID589846 VRW589844:VRZ589846 WBS589844:WBV589846 WLO589844:WLR589846 WVK589844:WVN589846 C655380:F655382 IY655380:JB655382 SU655380:SX655382 ACQ655380:ACT655382 AMM655380:AMP655382 AWI655380:AWL655382 BGE655380:BGH655382 BQA655380:BQD655382 BZW655380:BZZ655382 CJS655380:CJV655382 CTO655380:CTR655382 DDK655380:DDN655382 DNG655380:DNJ655382 DXC655380:DXF655382 EGY655380:EHB655382 EQU655380:EQX655382 FAQ655380:FAT655382 FKM655380:FKP655382 FUI655380:FUL655382 GEE655380:GEH655382 GOA655380:GOD655382 GXW655380:GXZ655382 HHS655380:HHV655382 HRO655380:HRR655382 IBK655380:IBN655382 ILG655380:ILJ655382 IVC655380:IVF655382 JEY655380:JFB655382 JOU655380:JOX655382 JYQ655380:JYT655382 KIM655380:KIP655382 KSI655380:KSL655382 LCE655380:LCH655382 LMA655380:LMD655382 LVW655380:LVZ655382 MFS655380:MFV655382 MPO655380:MPR655382 MZK655380:MZN655382 NJG655380:NJJ655382 NTC655380:NTF655382 OCY655380:ODB655382 OMU655380:OMX655382 OWQ655380:OWT655382 PGM655380:PGP655382 PQI655380:PQL655382 QAE655380:QAH655382 QKA655380:QKD655382 QTW655380:QTZ655382 RDS655380:RDV655382 RNO655380:RNR655382 RXK655380:RXN655382 SHG655380:SHJ655382 SRC655380:SRF655382 TAY655380:TBB655382 TKU655380:TKX655382 TUQ655380:TUT655382 UEM655380:UEP655382 UOI655380:UOL655382 UYE655380:UYH655382 VIA655380:VID655382 VRW655380:VRZ655382 WBS655380:WBV655382 WLO655380:WLR655382 WVK655380:WVN655382 C720916:F720918 IY720916:JB720918 SU720916:SX720918 ACQ720916:ACT720918 AMM720916:AMP720918 AWI720916:AWL720918 BGE720916:BGH720918 BQA720916:BQD720918 BZW720916:BZZ720918 CJS720916:CJV720918 CTO720916:CTR720918 DDK720916:DDN720918 DNG720916:DNJ720918 DXC720916:DXF720918 EGY720916:EHB720918 EQU720916:EQX720918 FAQ720916:FAT720918 FKM720916:FKP720918 FUI720916:FUL720918 GEE720916:GEH720918 GOA720916:GOD720918 GXW720916:GXZ720918 HHS720916:HHV720918 HRO720916:HRR720918 IBK720916:IBN720918 ILG720916:ILJ720918 IVC720916:IVF720918 JEY720916:JFB720918 JOU720916:JOX720918 JYQ720916:JYT720918 KIM720916:KIP720918 KSI720916:KSL720918 LCE720916:LCH720918 LMA720916:LMD720918 LVW720916:LVZ720918 MFS720916:MFV720918 MPO720916:MPR720918 MZK720916:MZN720918 NJG720916:NJJ720918 NTC720916:NTF720918 OCY720916:ODB720918 OMU720916:OMX720918 OWQ720916:OWT720918 PGM720916:PGP720918 PQI720916:PQL720918 QAE720916:QAH720918 QKA720916:QKD720918 QTW720916:QTZ720918 RDS720916:RDV720918 RNO720916:RNR720918 RXK720916:RXN720918 SHG720916:SHJ720918 SRC720916:SRF720918 TAY720916:TBB720918 TKU720916:TKX720918 TUQ720916:TUT720918 UEM720916:UEP720918 UOI720916:UOL720918 UYE720916:UYH720918 VIA720916:VID720918 VRW720916:VRZ720918 WBS720916:WBV720918 WLO720916:WLR720918 WVK720916:WVN720918 C786452:F786454 IY786452:JB786454 SU786452:SX786454 ACQ786452:ACT786454 AMM786452:AMP786454 AWI786452:AWL786454 BGE786452:BGH786454 BQA786452:BQD786454 BZW786452:BZZ786454 CJS786452:CJV786454 CTO786452:CTR786454 DDK786452:DDN786454 DNG786452:DNJ786454 DXC786452:DXF786454 EGY786452:EHB786454 EQU786452:EQX786454 FAQ786452:FAT786454 FKM786452:FKP786454 FUI786452:FUL786454 GEE786452:GEH786454 GOA786452:GOD786454 GXW786452:GXZ786454 HHS786452:HHV786454 HRO786452:HRR786454 IBK786452:IBN786454 ILG786452:ILJ786454 IVC786452:IVF786454 JEY786452:JFB786454 JOU786452:JOX786454 JYQ786452:JYT786454 KIM786452:KIP786454 KSI786452:KSL786454 LCE786452:LCH786454 LMA786452:LMD786454 LVW786452:LVZ786454 MFS786452:MFV786454 MPO786452:MPR786454 MZK786452:MZN786454 NJG786452:NJJ786454 NTC786452:NTF786454 OCY786452:ODB786454 OMU786452:OMX786454 OWQ786452:OWT786454 PGM786452:PGP786454 PQI786452:PQL786454 QAE786452:QAH786454 QKA786452:QKD786454 QTW786452:QTZ786454 RDS786452:RDV786454 RNO786452:RNR786454 RXK786452:RXN786454 SHG786452:SHJ786454 SRC786452:SRF786454 TAY786452:TBB786454 TKU786452:TKX786454 TUQ786452:TUT786454 UEM786452:UEP786454 UOI786452:UOL786454 UYE786452:UYH786454 VIA786452:VID786454 VRW786452:VRZ786454 WBS786452:WBV786454 WLO786452:WLR786454 WVK786452:WVN786454 C851988:F851990 IY851988:JB851990 SU851988:SX851990 ACQ851988:ACT851990 AMM851988:AMP851990 AWI851988:AWL851990 BGE851988:BGH851990 BQA851988:BQD851990 BZW851988:BZZ851990 CJS851988:CJV851990 CTO851988:CTR851990 DDK851988:DDN851990 DNG851988:DNJ851990 DXC851988:DXF851990 EGY851988:EHB851990 EQU851988:EQX851990 FAQ851988:FAT851990 FKM851988:FKP851990 FUI851988:FUL851990 GEE851988:GEH851990 GOA851988:GOD851990 GXW851988:GXZ851990 HHS851988:HHV851990 HRO851988:HRR851990 IBK851988:IBN851990 ILG851988:ILJ851990 IVC851988:IVF851990 JEY851988:JFB851990 JOU851988:JOX851990 JYQ851988:JYT851990 KIM851988:KIP851990 KSI851988:KSL851990 LCE851988:LCH851990 LMA851988:LMD851990 LVW851988:LVZ851990 MFS851988:MFV851990 MPO851988:MPR851990 MZK851988:MZN851990 NJG851988:NJJ851990 NTC851988:NTF851990 OCY851988:ODB851990 OMU851988:OMX851990 OWQ851988:OWT851990 PGM851988:PGP851990 PQI851988:PQL851990 QAE851988:QAH851990 QKA851988:QKD851990 QTW851988:QTZ851990 RDS851988:RDV851990 RNO851988:RNR851990 RXK851988:RXN851990 SHG851988:SHJ851990 SRC851988:SRF851990 TAY851988:TBB851990 TKU851988:TKX851990 TUQ851988:TUT851990 UEM851988:UEP851990 UOI851988:UOL851990 UYE851988:UYH851990 VIA851988:VID851990 VRW851988:VRZ851990 WBS851988:WBV851990 WLO851988:WLR851990 WVK851988:WVN851990 C917524:F917526 IY917524:JB917526 SU917524:SX917526 ACQ917524:ACT917526 AMM917524:AMP917526 AWI917524:AWL917526 BGE917524:BGH917526 BQA917524:BQD917526 BZW917524:BZZ917526 CJS917524:CJV917526 CTO917524:CTR917526 DDK917524:DDN917526 DNG917524:DNJ917526 DXC917524:DXF917526 EGY917524:EHB917526 EQU917524:EQX917526 FAQ917524:FAT917526 FKM917524:FKP917526 FUI917524:FUL917526 GEE917524:GEH917526 GOA917524:GOD917526 GXW917524:GXZ917526 HHS917524:HHV917526 HRO917524:HRR917526 IBK917524:IBN917526 ILG917524:ILJ917526 IVC917524:IVF917526 JEY917524:JFB917526 JOU917524:JOX917526 JYQ917524:JYT917526 KIM917524:KIP917526 KSI917524:KSL917526 LCE917524:LCH917526 LMA917524:LMD917526 LVW917524:LVZ917526 MFS917524:MFV917526 MPO917524:MPR917526 MZK917524:MZN917526 NJG917524:NJJ917526 NTC917524:NTF917526 OCY917524:ODB917526 OMU917524:OMX917526 OWQ917524:OWT917526 PGM917524:PGP917526 PQI917524:PQL917526 QAE917524:QAH917526 QKA917524:QKD917526 QTW917524:QTZ917526 RDS917524:RDV917526 RNO917524:RNR917526 RXK917524:RXN917526 SHG917524:SHJ917526 SRC917524:SRF917526 TAY917524:TBB917526 TKU917524:TKX917526 TUQ917524:TUT917526 UEM917524:UEP917526 UOI917524:UOL917526 UYE917524:UYH917526 VIA917524:VID917526 VRW917524:VRZ917526 WBS917524:WBV917526 WLO917524:WLR917526 WVK917524:WVN917526 C983060:F983062 IY983060:JB983062 SU983060:SX983062 ACQ983060:ACT983062 AMM983060:AMP983062 AWI983060:AWL983062 BGE983060:BGH983062 BQA983060:BQD983062 BZW983060:BZZ983062 CJS983060:CJV983062 CTO983060:CTR983062 DDK983060:DDN983062 DNG983060:DNJ983062 DXC983060:DXF983062 EGY983060:EHB983062 EQU983060:EQX983062 FAQ983060:FAT983062 FKM983060:FKP983062 FUI983060:FUL983062 GEE983060:GEH983062 GOA983060:GOD983062 GXW983060:GXZ983062 HHS983060:HHV983062 HRO983060:HRR983062 IBK983060:IBN983062 ILG983060:ILJ983062 IVC983060:IVF983062 JEY983060:JFB983062 JOU983060:JOX983062 JYQ983060:JYT983062 KIM983060:KIP983062 KSI983060:KSL983062 LCE983060:LCH983062 LMA983060:LMD983062 LVW983060:LVZ983062 MFS983060:MFV983062 MPO983060:MPR983062 MZK983060:MZN983062 NJG983060:NJJ983062 NTC983060:NTF983062 OCY983060:ODB983062 OMU983060:OMX983062 OWQ983060:OWT983062 PGM983060:PGP983062 PQI983060:PQL983062 QAE983060:QAH983062 QKA983060:QKD983062 QTW983060:QTZ983062 RDS983060:RDV983062 RNO983060:RNR983062 RXK983060:RXN983062 SHG983060:SHJ983062 SRC983060:SRF983062 TAY983060:TBB983062 TKU983060:TKX983062 TUQ983060:TUT983062 UEM983060:UEP983062 UOI983060:UOL983062 UYE983060:UYH983062 VIA983060:VID983062 VRW983060:VRZ983062 WBS983060:WBV983062 WLO983060:WLR983062 WVK983060:WVN983062 C24:F26 IY24:JB26 SU24:SX26 ACQ24:ACT26 AMM24:AMP26 AWI24:AWL26 BGE24:BGH26 BQA24:BQD26 BZW24:BZZ26 CJS24:CJV26 CTO24:CTR26 DDK24:DDN26 DNG24:DNJ26 DXC24:DXF26 EGY24:EHB26 EQU24:EQX26 FAQ24:FAT26 FKM24:FKP26 FUI24:FUL26 GEE24:GEH26 GOA24:GOD26 GXW24:GXZ26 HHS24:HHV26 HRO24:HRR26 IBK24:IBN26 ILG24:ILJ26 IVC24:IVF26 JEY24:JFB26 JOU24:JOX26 JYQ24:JYT26 KIM24:KIP26 KSI24:KSL26 LCE24:LCH26 LMA24:LMD26 LVW24:LVZ26 MFS24:MFV26 MPO24:MPR26 MZK24:MZN26 NJG24:NJJ26 NTC24:NTF26 OCY24:ODB26 OMU24:OMX26 OWQ24:OWT26 PGM24:PGP26 PQI24:PQL26 QAE24:QAH26 QKA24:QKD26 QTW24:QTZ26 RDS24:RDV26 RNO24:RNR26 RXK24:RXN26 SHG24:SHJ26 SRC24:SRF26 TAY24:TBB26 TKU24:TKX26 TUQ24:TUT26 UEM24:UEP26 UOI24:UOL26 UYE24:UYH26 VIA24:VID26 VRW24:VRZ26 WBS24:WBV26 WLO24:WLR26 WVK24:WVN26 C65560:F65562 IY65560:JB65562 SU65560:SX65562 ACQ65560:ACT65562 AMM65560:AMP65562 AWI65560:AWL65562 BGE65560:BGH65562 BQA65560:BQD65562 BZW65560:BZZ65562 CJS65560:CJV65562 CTO65560:CTR65562 DDK65560:DDN65562 DNG65560:DNJ65562 DXC65560:DXF65562 EGY65560:EHB65562 EQU65560:EQX65562 FAQ65560:FAT65562 FKM65560:FKP65562 FUI65560:FUL65562 GEE65560:GEH65562 GOA65560:GOD65562 GXW65560:GXZ65562 HHS65560:HHV65562 HRO65560:HRR65562 IBK65560:IBN65562 ILG65560:ILJ65562 IVC65560:IVF65562 JEY65560:JFB65562 JOU65560:JOX65562 JYQ65560:JYT65562 KIM65560:KIP65562 KSI65560:KSL65562 LCE65560:LCH65562 LMA65560:LMD65562 LVW65560:LVZ65562 MFS65560:MFV65562 MPO65560:MPR65562 MZK65560:MZN65562 NJG65560:NJJ65562 NTC65560:NTF65562 OCY65560:ODB65562 OMU65560:OMX65562 OWQ65560:OWT65562 PGM65560:PGP65562 PQI65560:PQL65562 QAE65560:QAH65562 QKA65560:QKD65562 QTW65560:QTZ65562 RDS65560:RDV65562 RNO65560:RNR65562 RXK65560:RXN65562 SHG65560:SHJ65562 SRC65560:SRF65562 TAY65560:TBB65562 TKU65560:TKX65562 TUQ65560:TUT65562 UEM65560:UEP65562 UOI65560:UOL65562 UYE65560:UYH65562 VIA65560:VID65562 VRW65560:VRZ65562 WBS65560:WBV65562 WLO65560:WLR65562 WVK65560:WVN65562 C131096:F131098 IY131096:JB131098 SU131096:SX131098 ACQ131096:ACT131098 AMM131096:AMP131098 AWI131096:AWL131098 BGE131096:BGH131098 BQA131096:BQD131098 BZW131096:BZZ131098 CJS131096:CJV131098 CTO131096:CTR131098 DDK131096:DDN131098 DNG131096:DNJ131098 DXC131096:DXF131098 EGY131096:EHB131098 EQU131096:EQX131098 FAQ131096:FAT131098 FKM131096:FKP131098 FUI131096:FUL131098 GEE131096:GEH131098 GOA131096:GOD131098 GXW131096:GXZ131098 HHS131096:HHV131098 HRO131096:HRR131098 IBK131096:IBN131098 ILG131096:ILJ131098 IVC131096:IVF131098 JEY131096:JFB131098 JOU131096:JOX131098 JYQ131096:JYT131098 KIM131096:KIP131098 KSI131096:KSL131098 LCE131096:LCH131098 LMA131096:LMD131098 LVW131096:LVZ131098 MFS131096:MFV131098 MPO131096:MPR131098 MZK131096:MZN131098 NJG131096:NJJ131098 NTC131096:NTF131098 OCY131096:ODB131098 OMU131096:OMX131098 OWQ131096:OWT131098 PGM131096:PGP131098 PQI131096:PQL131098 QAE131096:QAH131098 QKA131096:QKD131098 QTW131096:QTZ131098 RDS131096:RDV131098 RNO131096:RNR131098 RXK131096:RXN131098 SHG131096:SHJ131098 SRC131096:SRF131098 TAY131096:TBB131098 TKU131096:TKX131098 TUQ131096:TUT131098 UEM131096:UEP131098 UOI131096:UOL131098 UYE131096:UYH131098 VIA131096:VID131098 VRW131096:VRZ131098 WBS131096:WBV131098 WLO131096:WLR131098 WVK131096:WVN131098 C196632:F196634 IY196632:JB196634 SU196632:SX196634 ACQ196632:ACT196634 AMM196632:AMP196634 AWI196632:AWL196634 BGE196632:BGH196634 BQA196632:BQD196634 BZW196632:BZZ196634 CJS196632:CJV196634 CTO196632:CTR196634 DDK196632:DDN196634 DNG196632:DNJ196634 DXC196632:DXF196634 EGY196632:EHB196634 EQU196632:EQX196634 FAQ196632:FAT196634 FKM196632:FKP196634 FUI196632:FUL196634 GEE196632:GEH196634 GOA196632:GOD196634 GXW196632:GXZ196634 HHS196632:HHV196634 HRO196632:HRR196634 IBK196632:IBN196634 ILG196632:ILJ196634 IVC196632:IVF196634 JEY196632:JFB196634 JOU196632:JOX196634 JYQ196632:JYT196634 KIM196632:KIP196634 KSI196632:KSL196634 LCE196632:LCH196634 LMA196632:LMD196634 LVW196632:LVZ196634 MFS196632:MFV196634 MPO196632:MPR196634 MZK196632:MZN196634 NJG196632:NJJ196634 NTC196632:NTF196634 OCY196632:ODB196634 OMU196632:OMX196634 OWQ196632:OWT196634 PGM196632:PGP196634 PQI196632:PQL196634 QAE196632:QAH196634 QKA196632:QKD196634 QTW196632:QTZ196634 RDS196632:RDV196634 RNO196632:RNR196634 RXK196632:RXN196634 SHG196632:SHJ196634 SRC196632:SRF196634 TAY196632:TBB196634 TKU196632:TKX196634 TUQ196632:TUT196634 UEM196632:UEP196634 UOI196632:UOL196634 UYE196632:UYH196634 VIA196632:VID196634 VRW196632:VRZ196634 WBS196632:WBV196634 WLO196632:WLR196634 WVK196632:WVN196634 C262168:F262170 IY262168:JB262170 SU262168:SX262170 ACQ262168:ACT262170 AMM262168:AMP262170 AWI262168:AWL262170 BGE262168:BGH262170 BQA262168:BQD262170 BZW262168:BZZ262170 CJS262168:CJV262170 CTO262168:CTR262170 DDK262168:DDN262170 DNG262168:DNJ262170 DXC262168:DXF262170 EGY262168:EHB262170 EQU262168:EQX262170 FAQ262168:FAT262170 FKM262168:FKP262170 FUI262168:FUL262170 GEE262168:GEH262170 GOA262168:GOD262170 GXW262168:GXZ262170 HHS262168:HHV262170 HRO262168:HRR262170 IBK262168:IBN262170 ILG262168:ILJ262170 IVC262168:IVF262170 JEY262168:JFB262170 JOU262168:JOX262170 JYQ262168:JYT262170 KIM262168:KIP262170 KSI262168:KSL262170 LCE262168:LCH262170 LMA262168:LMD262170 LVW262168:LVZ262170 MFS262168:MFV262170 MPO262168:MPR262170 MZK262168:MZN262170 NJG262168:NJJ262170 NTC262168:NTF262170 OCY262168:ODB262170 OMU262168:OMX262170 OWQ262168:OWT262170 PGM262168:PGP262170 PQI262168:PQL262170 QAE262168:QAH262170 QKA262168:QKD262170 QTW262168:QTZ262170 RDS262168:RDV262170 RNO262168:RNR262170 RXK262168:RXN262170 SHG262168:SHJ262170 SRC262168:SRF262170 TAY262168:TBB262170 TKU262168:TKX262170 TUQ262168:TUT262170 UEM262168:UEP262170 UOI262168:UOL262170 UYE262168:UYH262170 VIA262168:VID262170 VRW262168:VRZ262170 WBS262168:WBV262170 WLO262168:WLR262170 WVK262168:WVN262170 C327704:F327706 IY327704:JB327706 SU327704:SX327706 ACQ327704:ACT327706 AMM327704:AMP327706 AWI327704:AWL327706 BGE327704:BGH327706 BQA327704:BQD327706 BZW327704:BZZ327706 CJS327704:CJV327706 CTO327704:CTR327706 DDK327704:DDN327706 DNG327704:DNJ327706 DXC327704:DXF327706 EGY327704:EHB327706 EQU327704:EQX327706 FAQ327704:FAT327706 FKM327704:FKP327706 FUI327704:FUL327706 GEE327704:GEH327706 GOA327704:GOD327706 GXW327704:GXZ327706 HHS327704:HHV327706 HRO327704:HRR327706 IBK327704:IBN327706 ILG327704:ILJ327706 IVC327704:IVF327706 JEY327704:JFB327706 JOU327704:JOX327706 JYQ327704:JYT327706 KIM327704:KIP327706 KSI327704:KSL327706 LCE327704:LCH327706 LMA327704:LMD327706 LVW327704:LVZ327706 MFS327704:MFV327706 MPO327704:MPR327706 MZK327704:MZN327706 NJG327704:NJJ327706 NTC327704:NTF327706 OCY327704:ODB327706 OMU327704:OMX327706 OWQ327704:OWT327706 PGM327704:PGP327706 PQI327704:PQL327706 QAE327704:QAH327706 QKA327704:QKD327706 QTW327704:QTZ327706 RDS327704:RDV327706 RNO327704:RNR327706 RXK327704:RXN327706 SHG327704:SHJ327706 SRC327704:SRF327706 TAY327704:TBB327706 TKU327704:TKX327706 TUQ327704:TUT327706 UEM327704:UEP327706 UOI327704:UOL327706 UYE327704:UYH327706 VIA327704:VID327706 VRW327704:VRZ327706 WBS327704:WBV327706 WLO327704:WLR327706 WVK327704:WVN327706 C393240:F393242 IY393240:JB393242 SU393240:SX393242 ACQ393240:ACT393242 AMM393240:AMP393242 AWI393240:AWL393242 BGE393240:BGH393242 BQA393240:BQD393242 BZW393240:BZZ393242 CJS393240:CJV393242 CTO393240:CTR393242 DDK393240:DDN393242 DNG393240:DNJ393242 DXC393240:DXF393242 EGY393240:EHB393242 EQU393240:EQX393242 FAQ393240:FAT393242 FKM393240:FKP393242 FUI393240:FUL393242 GEE393240:GEH393242 GOA393240:GOD393242 GXW393240:GXZ393242 HHS393240:HHV393242 HRO393240:HRR393242 IBK393240:IBN393242 ILG393240:ILJ393242 IVC393240:IVF393242 JEY393240:JFB393242 JOU393240:JOX393242 JYQ393240:JYT393242 KIM393240:KIP393242 KSI393240:KSL393242 LCE393240:LCH393242 LMA393240:LMD393242 LVW393240:LVZ393242 MFS393240:MFV393242 MPO393240:MPR393242 MZK393240:MZN393242 NJG393240:NJJ393242 NTC393240:NTF393242 OCY393240:ODB393242 OMU393240:OMX393242 OWQ393240:OWT393242 PGM393240:PGP393242 PQI393240:PQL393242 QAE393240:QAH393242 QKA393240:QKD393242 QTW393240:QTZ393242 RDS393240:RDV393242 RNO393240:RNR393242 RXK393240:RXN393242 SHG393240:SHJ393242 SRC393240:SRF393242 TAY393240:TBB393242 TKU393240:TKX393242 TUQ393240:TUT393242 UEM393240:UEP393242 UOI393240:UOL393242 UYE393240:UYH393242 VIA393240:VID393242 VRW393240:VRZ393242 WBS393240:WBV393242 WLO393240:WLR393242 WVK393240:WVN393242 C458776:F458778 IY458776:JB458778 SU458776:SX458778 ACQ458776:ACT458778 AMM458776:AMP458778 AWI458776:AWL458778 BGE458776:BGH458778 BQA458776:BQD458778 BZW458776:BZZ458778 CJS458776:CJV458778 CTO458776:CTR458778 DDK458776:DDN458778 DNG458776:DNJ458778 DXC458776:DXF458778 EGY458776:EHB458778 EQU458776:EQX458778 FAQ458776:FAT458778 FKM458776:FKP458778 FUI458776:FUL458778 GEE458776:GEH458778 GOA458776:GOD458778 GXW458776:GXZ458778 HHS458776:HHV458778 HRO458776:HRR458778 IBK458776:IBN458778 ILG458776:ILJ458778 IVC458776:IVF458778 JEY458776:JFB458778 JOU458776:JOX458778 JYQ458776:JYT458778 KIM458776:KIP458778 KSI458776:KSL458778 LCE458776:LCH458778 LMA458776:LMD458778 LVW458776:LVZ458778 MFS458776:MFV458778 MPO458776:MPR458778 MZK458776:MZN458778 NJG458776:NJJ458778 NTC458776:NTF458778 OCY458776:ODB458778 OMU458776:OMX458778 OWQ458776:OWT458778 PGM458776:PGP458778 PQI458776:PQL458778 QAE458776:QAH458778 QKA458776:QKD458778 QTW458776:QTZ458778 RDS458776:RDV458778 RNO458776:RNR458778 RXK458776:RXN458778 SHG458776:SHJ458778 SRC458776:SRF458778 TAY458776:TBB458778 TKU458776:TKX458778 TUQ458776:TUT458778 UEM458776:UEP458778 UOI458776:UOL458778 UYE458776:UYH458778 VIA458776:VID458778 VRW458776:VRZ458778 WBS458776:WBV458778 WLO458776:WLR458778 WVK458776:WVN458778 C524312:F524314 IY524312:JB524314 SU524312:SX524314 ACQ524312:ACT524314 AMM524312:AMP524314 AWI524312:AWL524314 BGE524312:BGH524314 BQA524312:BQD524314 BZW524312:BZZ524314 CJS524312:CJV524314 CTO524312:CTR524314 DDK524312:DDN524314 DNG524312:DNJ524314 DXC524312:DXF524314 EGY524312:EHB524314 EQU524312:EQX524314 FAQ524312:FAT524314 FKM524312:FKP524314 FUI524312:FUL524314 GEE524312:GEH524314 GOA524312:GOD524314 GXW524312:GXZ524314 HHS524312:HHV524314 HRO524312:HRR524314 IBK524312:IBN524314 ILG524312:ILJ524314 IVC524312:IVF524314 JEY524312:JFB524314 JOU524312:JOX524314 JYQ524312:JYT524314 KIM524312:KIP524314 KSI524312:KSL524314 LCE524312:LCH524314 LMA524312:LMD524314 LVW524312:LVZ524314 MFS524312:MFV524314 MPO524312:MPR524314 MZK524312:MZN524314 NJG524312:NJJ524314 NTC524312:NTF524314 OCY524312:ODB524314 OMU524312:OMX524314 OWQ524312:OWT524314 PGM524312:PGP524314 PQI524312:PQL524314 QAE524312:QAH524314 QKA524312:QKD524314 QTW524312:QTZ524314 RDS524312:RDV524314 RNO524312:RNR524314 RXK524312:RXN524314 SHG524312:SHJ524314 SRC524312:SRF524314 TAY524312:TBB524314 TKU524312:TKX524314 TUQ524312:TUT524314 UEM524312:UEP524314 UOI524312:UOL524314 UYE524312:UYH524314 VIA524312:VID524314 VRW524312:VRZ524314 WBS524312:WBV524314 WLO524312:WLR524314 WVK524312:WVN524314 C589848:F589850 IY589848:JB589850 SU589848:SX589850 ACQ589848:ACT589850 AMM589848:AMP589850 AWI589848:AWL589850 BGE589848:BGH589850 BQA589848:BQD589850 BZW589848:BZZ589850 CJS589848:CJV589850 CTO589848:CTR589850 DDK589848:DDN589850 DNG589848:DNJ589850 DXC589848:DXF589850 EGY589848:EHB589850 EQU589848:EQX589850 FAQ589848:FAT589850 FKM589848:FKP589850 FUI589848:FUL589850 GEE589848:GEH589850 GOA589848:GOD589850 GXW589848:GXZ589850 HHS589848:HHV589850 HRO589848:HRR589850 IBK589848:IBN589850 ILG589848:ILJ589850 IVC589848:IVF589850 JEY589848:JFB589850 JOU589848:JOX589850 JYQ589848:JYT589850 KIM589848:KIP589850 KSI589848:KSL589850 LCE589848:LCH589850 LMA589848:LMD589850 LVW589848:LVZ589850 MFS589848:MFV589850 MPO589848:MPR589850 MZK589848:MZN589850 NJG589848:NJJ589850 NTC589848:NTF589850 OCY589848:ODB589850 OMU589848:OMX589850 OWQ589848:OWT589850 PGM589848:PGP589850 PQI589848:PQL589850 QAE589848:QAH589850 QKA589848:QKD589850 QTW589848:QTZ589850 RDS589848:RDV589850 RNO589848:RNR589850 RXK589848:RXN589850 SHG589848:SHJ589850 SRC589848:SRF589850 TAY589848:TBB589850 TKU589848:TKX589850 TUQ589848:TUT589850 UEM589848:UEP589850 UOI589848:UOL589850 UYE589848:UYH589850 VIA589848:VID589850 VRW589848:VRZ589850 WBS589848:WBV589850 WLO589848:WLR589850 WVK589848:WVN589850 C655384:F655386 IY655384:JB655386 SU655384:SX655386 ACQ655384:ACT655386 AMM655384:AMP655386 AWI655384:AWL655386 BGE655384:BGH655386 BQA655384:BQD655386 BZW655384:BZZ655386 CJS655384:CJV655386 CTO655384:CTR655386 DDK655384:DDN655386 DNG655384:DNJ655386 DXC655384:DXF655386 EGY655384:EHB655386 EQU655384:EQX655386 FAQ655384:FAT655386 FKM655384:FKP655386 FUI655384:FUL655386 GEE655384:GEH655386 GOA655384:GOD655386 GXW655384:GXZ655386 HHS655384:HHV655386 HRO655384:HRR655386 IBK655384:IBN655386 ILG655384:ILJ655386 IVC655384:IVF655386 JEY655384:JFB655386 JOU655384:JOX655386 JYQ655384:JYT655386 KIM655384:KIP655386 KSI655384:KSL655386 LCE655384:LCH655386 LMA655384:LMD655386 LVW655384:LVZ655386 MFS655384:MFV655386 MPO655384:MPR655386 MZK655384:MZN655386 NJG655384:NJJ655386 NTC655384:NTF655386 OCY655384:ODB655386 OMU655384:OMX655386 OWQ655384:OWT655386 PGM655384:PGP655386 PQI655384:PQL655386 QAE655384:QAH655386 QKA655384:QKD655386 QTW655384:QTZ655386 RDS655384:RDV655386 RNO655384:RNR655386 RXK655384:RXN655386 SHG655384:SHJ655386 SRC655384:SRF655386 TAY655384:TBB655386 TKU655384:TKX655386 TUQ655384:TUT655386 UEM655384:UEP655386 UOI655384:UOL655386 UYE655384:UYH655386 VIA655384:VID655386 VRW655384:VRZ655386 WBS655384:WBV655386 WLO655384:WLR655386 WVK655384:WVN655386 C720920:F720922 IY720920:JB720922 SU720920:SX720922 ACQ720920:ACT720922 AMM720920:AMP720922 AWI720920:AWL720922 BGE720920:BGH720922 BQA720920:BQD720922 BZW720920:BZZ720922 CJS720920:CJV720922 CTO720920:CTR720922 DDK720920:DDN720922 DNG720920:DNJ720922 DXC720920:DXF720922 EGY720920:EHB720922 EQU720920:EQX720922 FAQ720920:FAT720922 FKM720920:FKP720922 FUI720920:FUL720922 GEE720920:GEH720922 GOA720920:GOD720922 GXW720920:GXZ720922 HHS720920:HHV720922 HRO720920:HRR720922 IBK720920:IBN720922 ILG720920:ILJ720922 IVC720920:IVF720922 JEY720920:JFB720922 JOU720920:JOX720922 JYQ720920:JYT720922 KIM720920:KIP720922 KSI720920:KSL720922 LCE720920:LCH720922 LMA720920:LMD720922 LVW720920:LVZ720922 MFS720920:MFV720922 MPO720920:MPR720922 MZK720920:MZN720922 NJG720920:NJJ720922 NTC720920:NTF720922 OCY720920:ODB720922 OMU720920:OMX720922 OWQ720920:OWT720922 PGM720920:PGP720922 PQI720920:PQL720922 QAE720920:QAH720922 QKA720920:QKD720922 QTW720920:QTZ720922 RDS720920:RDV720922 RNO720920:RNR720922 RXK720920:RXN720922 SHG720920:SHJ720922 SRC720920:SRF720922 TAY720920:TBB720922 TKU720920:TKX720922 TUQ720920:TUT720922 UEM720920:UEP720922 UOI720920:UOL720922 UYE720920:UYH720922 VIA720920:VID720922 VRW720920:VRZ720922 WBS720920:WBV720922 WLO720920:WLR720922 WVK720920:WVN720922 C786456:F786458 IY786456:JB786458 SU786456:SX786458 ACQ786456:ACT786458 AMM786456:AMP786458 AWI786456:AWL786458 BGE786456:BGH786458 BQA786456:BQD786458 BZW786456:BZZ786458 CJS786456:CJV786458 CTO786456:CTR786458 DDK786456:DDN786458 DNG786456:DNJ786458 DXC786456:DXF786458 EGY786456:EHB786458 EQU786456:EQX786458 FAQ786456:FAT786458 FKM786456:FKP786458 FUI786456:FUL786458 GEE786456:GEH786458 GOA786456:GOD786458 GXW786456:GXZ786458 HHS786456:HHV786458 HRO786456:HRR786458 IBK786456:IBN786458 ILG786456:ILJ786458 IVC786456:IVF786458 JEY786456:JFB786458 JOU786456:JOX786458 JYQ786456:JYT786458 KIM786456:KIP786458 KSI786456:KSL786458 LCE786456:LCH786458 LMA786456:LMD786458 LVW786456:LVZ786458 MFS786456:MFV786458 MPO786456:MPR786458 MZK786456:MZN786458 NJG786456:NJJ786458 NTC786456:NTF786458 OCY786456:ODB786458 OMU786456:OMX786458 OWQ786456:OWT786458 PGM786456:PGP786458 PQI786456:PQL786458 QAE786456:QAH786458 QKA786456:QKD786458 QTW786456:QTZ786458 RDS786456:RDV786458 RNO786456:RNR786458 RXK786456:RXN786458 SHG786456:SHJ786458 SRC786456:SRF786458 TAY786456:TBB786458 TKU786456:TKX786458 TUQ786456:TUT786458 UEM786456:UEP786458 UOI786456:UOL786458 UYE786456:UYH786458 VIA786456:VID786458 VRW786456:VRZ786458 WBS786456:WBV786458 WLO786456:WLR786458 WVK786456:WVN786458 C851992:F851994 IY851992:JB851994 SU851992:SX851994 ACQ851992:ACT851994 AMM851992:AMP851994 AWI851992:AWL851994 BGE851992:BGH851994 BQA851992:BQD851994 BZW851992:BZZ851994 CJS851992:CJV851994 CTO851992:CTR851994 DDK851992:DDN851994 DNG851992:DNJ851994 DXC851992:DXF851994 EGY851992:EHB851994 EQU851992:EQX851994 FAQ851992:FAT851994 FKM851992:FKP851994 FUI851992:FUL851994 GEE851992:GEH851994 GOA851992:GOD851994 GXW851992:GXZ851994 HHS851992:HHV851994 HRO851992:HRR851994 IBK851992:IBN851994 ILG851992:ILJ851994 IVC851992:IVF851994 JEY851992:JFB851994 JOU851992:JOX851994 JYQ851992:JYT851994 KIM851992:KIP851994 KSI851992:KSL851994 LCE851992:LCH851994 LMA851992:LMD851994 LVW851992:LVZ851994 MFS851992:MFV851994 MPO851992:MPR851994 MZK851992:MZN851994 NJG851992:NJJ851994 NTC851992:NTF851994 OCY851992:ODB851994 OMU851992:OMX851994 OWQ851992:OWT851994 PGM851992:PGP851994 PQI851992:PQL851994 QAE851992:QAH851994 QKA851992:QKD851994 QTW851992:QTZ851994 RDS851992:RDV851994 RNO851992:RNR851994 RXK851992:RXN851994 SHG851992:SHJ851994 SRC851992:SRF851994 TAY851992:TBB851994 TKU851992:TKX851994 TUQ851992:TUT851994 UEM851992:UEP851994 UOI851992:UOL851994 UYE851992:UYH851994 VIA851992:VID851994 VRW851992:VRZ851994 WBS851992:WBV851994 WLO851992:WLR851994 WVK851992:WVN851994 C917528:F917530 IY917528:JB917530 SU917528:SX917530 ACQ917528:ACT917530 AMM917528:AMP917530 AWI917528:AWL917530 BGE917528:BGH917530 BQA917528:BQD917530 BZW917528:BZZ917530 CJS917528:CJV917530 CTO917528:CTR917530 DDK917528:DDN917530 DNG917528:DNJ917530 DXC917528:DXF917530 EGY917528:EHB917530 EQU917528:EQX917530 FAQ917528:FAT917530 FKM917528:FKP917530 FUI917528:FUL917530 GEE917528:GEH917530 GOA917528:GOD917530 GXW917528:GXZ917530 HHS917528:HHV917530 HRO917528:HRR917530 IBK917528:IBN917530 ILG917528:ILJ917530 IVC917528:IVF917530 JEY917528:JFB917530 JOU917528:JOX917530 JYQ917528:JYT917530 KIM917528:KIP917530 KSI917528:KSL917530 LCE917528:LCH917530 LMA917528:LMD917530 LVW917528:LVZ917530 MFS917528:MFV917530 MPO917528:MPR917530 MZK917528:MZN917530 NJG917528:NJJ917530 NTC917528:NTF917530 OCY917528:ODB917530 OMU917528:OMX917530 OWQ917528:OWT917530 PGM917528:PGP917530 PQI917528:PQL917530 QAE917528:QAH917530 QKA917528:QKD917530 QTW917528:QTZ917530 RDS917528:RDV917530 RNO917528:RNR917530 RXK917528:RXN917530 SHG917528:SHJ917530 SRC917528:SRF917530 TAY917528:TBB917530 TKU917528:TKX917530 TUQ917528:TUT917530 UEM917528:UEP917530 UOI917528:UOL917530 UYE917528:UYH917530 VIA917528:VID917530 VRW917528:VRZ917530 WBS917528:WBV917530 WLO917528:WLR917530 WVK917528:WVN917530 C983064:F983066 IY983064:JB983066 SU983064:SX983066 ACQ983064:ACT983066 AMM983064:AMP983066 AWI983064:AWL983066 BGE983064:BGH983066 BQA983064:BQD983066 BZW983064:BZZ983066 CJS983064:CJV983066 CTO983064:CTR983066 DDK983064:DDN983066 DNG983064:DNJ983066 DXC983064:DXF983066 EGY983064:EHB983066 EQU983064:EQX983066 FAQ983064:FAT983066 FKM983064:FKP983066 FUI983064:FUL983066 GEE983064:GEH983066 GOA983064:GOD983066 GXW983064:GXZ983066 HHS983064:HHV983066 HRO983064:HRR983066 IBK983064:IBN983066 ILG983064:ILJ983066 IVC983064:IVF983066 JEY983064:JFB983066 JOU983064:JOX983066 JYQ983064:JYT983066 KIM983064:KIP983066 KSI983064:KSL983066 LCE983064:LCH983066 LMA983064:LMD983066 LVW983064:LVZ983066 MFS983064:MFV983066 MPO983064:MPR983066 MZK983064:MZN983066 NJG983064:NJJ983066 NTC983064:NTF983066 OCY983064:ODB983066 OMU983064:OMX983066 OWQ983064:OWT983066 PGM983064:PGP983066 PQI983064:PQL983066 QAE983064:QAH983066 QKA983064:QKD983066 QTW983064:QTZ983066 RDS983064:RDV983066 RNO983064:RNR983066 RXK983064:RXN983066 SHG983064:SHJ983066 SRC983064:SRF983066 TAY983064:TBB983066 TKU983064:TKX983066 TUQ983064:TUT983066 UEM983064:UEP983066 UOI983064:UOL983066 UYE983064:UYH983066 VIA983064:VID983066 VRW983064:VRZ983066 WBS983064:WBV983066 WLO983064:WLR983066 WVK983064:WVN983066 C28:F38 IY28:JB38 SU28:SX38 ACQ28:ACT38 AMM28:AMP38 AWI28:AWL38 BGE28:BGH38 BQA28:BQD38 BZW28:BZZ38 CJS28:CJV38 CTO28:CTR38 DDK28:DDN38 DNG28:DNJ38 DXC28:DXF38 EGY28:EHB38 EQU28:EQX38 FAQ28:FAT38 FKM28:FKP38 FUI28:FUL38 GEE28:GEH38 GOA28:GOD38 GXW28:GXZ38 HHS28:HHV38 HRO28:HRR38 IBK28:IBN38 ILG28:ILJ38 IVC28:IVF38 JEY28:JFB38 JOU28:JOX38 JYQ28:JYT38 KIM28:KIP38 KSI28:KSL38 LCE28:LCH38 LMA28:LMD38 LVW28:LVZ38 MFS28:MFV38 MPO28:MPR38 MZK28:MZN38 NJG28:NJJ38 NTC28:NTF38 OCY28:ODB38 OMU28:OMX38 OWQ28:OWT38 PGM28:PGP38 PQI28:PQL38 QAE28:QAH38 QKA28:QKD38 QTW28:QTZ38 RDS28:RDV38 RNO28:RNR38 RXK28:RXN38 SHG28:SHJ38 SRC28:SRF38 TAY28:TBB38 TKU28:TKX38 TUQ28:TUT38 UEM28:UEP38 UOI28:UOL38 UYE28:UYH38 VIA28:VID38 VRW28:VRZ38 WBS28:WBV38 WLO28:WLR38 WVK28:WVN38 C65564:F65574 IY65564:JB65574 SU65564:SX65574 ACQ65564:ACT65574 AMM65564:AMP65574 AWI65564:AWL65574 BGE65564:BGH65574 BQA65564:BQD65574 BZW65564:BZZ65574 CJS65564:CJV65574 CTO65564:CTR65574 DDK65564:DDN65574 DNG65564:DNJ65574 DXC65564:DXF65574 EGY65564:EHB65574 EQU65564:EQX65574 FAQ65564:FAT65574 FKM65564:FKP65574 FUI65564:FUL65574 GEE65564:GEH65574 GOA65564:GOD65574 GXW65564:GXZ65574 HHS65564:HHV65574 HRO65564:HRR65574 IBK65564:IBN65574 ILG65564:ILJ65574 IVC65564:IVF65574 JEY65564:JFB65574 JOU65564:JOX65574 JYQ65564:JYT65574 KIM65564:KIP65574 KSI65564:KSL65574 LCE65564:LCH65574 LMA65564:LMD65574 LVW65564:LVZ65574 MFS65564:MFV65574 MPO65564:MPR65574 MZK65564:MZN65574 NJG65564:NJJ65574 NTC65564:NTF65574 OCY65564:ODB65574 OMU65564:OMX65574 OWQ65564:OWT65574 PGM65564:PGP65574 PQI65564:PQL65574 QAE65564:QAH65574 QKA65564:QKD65574 QTW65564:QTZ65574 RDS65564:RDV65574 RNO65564:RNR65574 RXK65564:RXN65574 SHG65564:SHJ65574 SRC65564:SRF65574 TAY65564:TBB65574 TKU65564:TKX65574 TUQ65564:TUT65574 UEM65564:UEP65574 UOI65564:UOL65574 UYE65564:UYH65574 VIA65564:VID65574 VRW65564:VRZ65574 WBS65564:WBV65574 WLO65564:WLR65574 WVK65564:WVN65574 C131100:F131110 IY131100:JB131110 SU131100:SX131110 ACQ131100:ACT131110 AMM131100:AMP131110 AWI131100:AWL131110 BGE131100:BGH131110 BQA131100:BQD131110 BZW131100:BZZ131110 CJS131100:CJV131110 CTO131100:CTR131110 DDK131100:DDN131110 DNG131100:DNJ131110 DXC131100:DXF131110 EGY131100:EHB131110 EQU131100:EQX131110 FAQ131100:FAT131110 FKM131100:FKP131110 FUI131100:FUL131110 GEE131100:GEH131110 GOA131100:GOD131110 GXW131100:GXZ131110 HHS131100:HHV131110 HRO131100:HRR131110 IBK131100:IBN131110 ILG131100:ILJ131110 IVC131100:IVF131110 JEY131100:JFB131110 JOU131100:JOX131110 JYQ131100:JYT131110 KIM131100:KIP131110 KSI131100:KSL131110 LCE131100:LCH131110 LMA131100:LMD131110 LVW131100:LVZ131110 MFS131100:MFV131110 MPO131100:MPR131110 MZK131100:MZN131110 NJG131100:NJJ131110 NTC131100:NTF131110 OCY131100:ODB131110 OMU131100:OMX131110 OWQ131100:OWT131110 PGM131100:PGP131110 PQI131100:PQL131110 QAE131100:QAH131110 QKA131100:QKD131110 QTW131100:QTZ131110 RDS131100:RDV131110 RNO131100:RNR131110 RXK131100:RXN131110 SHG131100:SHJ131110 SRC131100:SRF131110 TAY131100:TBB131110 TKU131100:TKX131110 TUQ131100:TUT131110 UEM131100:UEP131110 UOI131100:UOL131110 UYE131100:UYH131110 VIA131100:VID131110 VRW131100:VRZ131110 WBS131100:WBV131110 WLO131100:WLR131110 WVK131100:WVN131110 C196636:F196646 IY196636:JB196646 SU196636:SX196646 ACQ196636:ACT196646 AMM196636:AMP196646 AWI196636:AWL196646 BGE196636:BGH196646 BQA196636:BQD196646 BZW196636:BZZ196646 CJS196636:CJV196646 CTO196636:CTR196646 DDK196636:DDN196646 DNG196636:DNJ196646 DXC196636:DXF196646 EGY196636:EHB196646 EQU196636:EQX196646 FAQ196636:FAT196646 FKM196636:FKP196646 FUI196636:FUL196646 GEE196636:GEH196646 GOA196636:GOD196646 GXW196636:GXZ196646 HHS196636:HHV196646 HRO196636:HRR196646 IBK196636:IBN196646 ILG196636:ILJ196646 IVC196636:IVF196646 JEY196636:JFB196646 JOU196636:JOX196646 JYQ196636:JYT196646 KIM196636:KIP196646 KSI196636:KSL196646 LCE196636:LCH196646 LMA196636:LMD196646 LVW196636:LVZ196646 MFS196636:MFV196646 MPO196636:MPR196646 MZK196636:MZN196646 NJG196636:NJJ196646 NTC196636:NTF196646 OCY196636:ODB196646 OMU196636:OMX196646 OWQ196636:OWT196646 PGM196636:PGP196646 PQI196636:PQL196646 QAE196636:QAH196646 QKA196636:QKD196646 QTW196636:QTZ196646 RDS196636:RDV196646 RNO196636:RNR196646 RXK196636:RXN196646 SHG196636:SHJ196646 SRC196636:SRF196646 TAY196636:TBB196646 TKU196636:TKX196646 TUQ196636:TUT196646 UEM196636:UEP196646 UOI196636:UOL196646 UYE196636:UYH196646 VIA196636:VID196646 VRW196636:VRZ196646 WBS196636:WBV196646 WLO196636:WLR196646 WVK196636:WVN196646 C262172:F262182 IY262172:JB262182 SU262172:SX262182 ACQ262172:ACT262182 AMM262172:AMP262182 AWI262172:AWL262182 BGE262172:BGH262182 BQA262172:BQD262182 BZW262172:BZZ262182 CJS262172:CJV262182 CTO262172:CTR262182 DDK262172:DDN262182 DNG262172:DNJ262182 DXC262172:DXF262182 EGY262172:EHB262182 EQU262172:EQX262182 FAQ262172:FAT262182 FKM262172:FKP262182 FUI262172:FUL262182 GEE262172:GEH262182 GOA262172:GOD262182 GXW262172:GXZ262182 HHS262172:HHV262182 HRO262172:HRR262182 IBK262172:IBN262182 ILG262172:ILJ262182 IVC262172:IVF262182 JEY262172:JFB262182 JOU262172:JOX262182 JYQ262172:JYT262182 KIM262172:KIP262182 KSI262172:KSL262182 LCE262172:LCH262182 LMA262172:LMD262182 LVW262172:LVZ262182 MFS262172:MFV262182 MPO262172:MPR262182 MZK262172:MZN262182 NJG262172:NJJ262182 NTC262172:NTF262182 OCY262172:ODB262182 OMU262172:OMX262182 OWQ262172:OWT262182 PGM262172:PGP262182 PQI262172:PQL262182 QAE262172:QAH262182 QKA262172:QKD262182 QTW262172:QTZ262182 RDS262172:RDV262182 RNO262172:RNR262182 RXK262172:RXN262182 SHG262172:SHJ262182 SRC262172:SRF262182 TAY262172:TBB262182 TKU262172:TKX262182 TUQ262172:TUT262182 UEM262172:UEP262182 UOI262172:UOL262182 UYE262172:UYH262182 VIA262172:VID262182 VRW262172:VRZ262182 WBS262172:WBV262182 WLO262172:WLR262182 WVK262172:WVN262182 C327708:F327718 IY327708:JB327718 SU327708:SX327718 ACQ327708:ACT327718 AMM327708:AMP327718 AWI327708:AWL327718 BGE327708:BGH327718 BQA327708:BQD327718 BZW327708:BZZ327718 CJS327708:CJV327718 CTO327708:CTR327718 DDK327708:DDN327718 DNG327708:DNJ327718 DXC327708:DXF327718 EGY327708:EHB327718 EQU327708:EQX327718 FAQ327708:FAT327718 FKM327708:FKP327718 FUI327708:FUL327718 GEE327708:GEH327718 GOA327708:GOD327718 GXW327708:GXZ327718 HHS327708:HHV327718 HRO327708:HRR327718 IBK327708:IBN327718 ILG327708:ILJ327718 IVC327708:IVF327718 JEY327708:JFB327718 JOU327708:JOX327718 JYQ327708:JYT327718 KIM327708:KIP327718 KSI327708:KSL327718 LCE327708:LCH327718 LMA327708:LMD327718 LVW327708:LVZ327718 MFS327708:MFV327718 MPO327708:MPR327718 MZK327708:MZN327718 NJG327708:NJJ327718 NTC327708:NTF327718 OCY327708:ODB327718 OMU327708:OMX327718 OWQ327708:OWT327718 PGM327708:PGP327718 PQI327708:PQL327718 QAE327708:QAH327718 QKA327708:QKD327718 QTW327708:QTZ327718 RDS327708:RDV327718 RNO327708:RNR327718 RXK327708:RXN327718 SHG327708:SHJ327718 SRC327708:SRF327718 TAY327708:TBB327718 TKU327708:TKX327718 TUQ327708:TUT327718 UEM327708:UEP327718 UOI327708:UOL327718 UYE327708:UYH327718 VIA327708:VID327718 VRW327708:VRZ327718 WBS327708:WBV327718 WLO327708:WLR327718 WVK327708:WVN327718 C393244:F393254 IY393244:JB393254 SU393244:SX393254 ACQ393244:ACT393254 AMM393244:AMP393254 AWI393244:AWL393254 BGE393244:BGH393254 BQA393244:BQD393254 BZW393244:BZZ393254 CJS393244:CJV393254 CTO393244:CTR393254 DDK393244:DDN393254 DNG393244:DNJ393254 DXC393244:DXF393254 EGY393244:EHB393254 EQU393244:EQX393254 FAQ393244:FAT393254 FKM393244:FKP393254 FUI393244:FUL393254 GEE393244:GEH393254 GOA393244:GOD393254 GXW393244:GXZ393254 HHS393244:HHV393254 HRO393244:HRR393254 IBK393244:IBN393254 ILG393244:ILJ393254 IVC393244:IVF393254 JEY393244:JFB393254 JOU393244:JOX393254 JYQ393244:JYT393254 KIM393244:KIP393254 KSI393244:KSL393254 LCE393244:LCH393254 LMA393244:LMD393254 LVW393244:LVZ393254 MFS393244:MFV393254 MPO393244:MPR393254 MZK393244:MZN393254 NJG393244:NJJ393254 NTC393244:NTF393254 OCY393244:ODB393254 OMU393244:OMX393254 OWQ393244:OWT393254 PGM393244:PGP393254 PQI393244:PQL393254 QAE393244:QAH393254 QKA393244:QKD393254 QTW393244:QTZ393254 RDS393244:RDV393254 RNO393244:RNR393254 RXK393244:RXN393254 SHG393244:SHJ393254 SRC393244:SRF393254 TAY393244:TBB393254 TKU393244:TKX393254 TUQ393244:TUT393254 UEM393244:UEP393254 UOI393244:UOL393254 UYE393244:UYH393254 VIA393244:VID393254 VRW393244:VRZ393254 WBS393244:WBV393254 WLO393244:WLR393254 WVK393244:WVN393254 C458780:F458790 IY458780:JB458790 SU458780:SX458790 ACQ458780:ACT458790 AMM458780:AMP458790 AWI458780:AWL458790 BGE458780:BGH458790 BQA458780:BQD458790 BZW458780:BZZ458790 CJS458780:CJV458790 CTO458780:CTR458790 DDK458780:DDN458790 DNG458780:DNJ458790 DXC458780:DXF458790 EGY458780:EHB458790 EQU458780:EQX458790 FAQ458780:FAT458790 FKM458780:FKP458790 FUI458780:FUL458790 GEE458780:GEH458790 GOA458780:GOD458790 GXW458780:GXZ458790 HHS458780:HHV458790 HRO458780:HRR458790 IBK458780:IBN458790 ILG458780:ILJ458790 IVC458780:IVF458790 JEY458780:JFB458790 JOU458780:JOX458790 JYQ458780:JYT458790 KIM458780:KIP458790 KSI458780:KSL458790 LCE458780:LCH458790 LMA458780:LMD458790 LVW458780:LVZ458790 MFS458780:MFV458790 MPO458780:MPR458790 MZK458780:MZN458790 NJG458780:NJJ458790 NTC458780:NTF458790 OCY458780:ODB458790 OMU458780:OMX458790 OWQ458780:OWT458790 PGM458780:PGP458790 PQI458780:PQL458790 QAE458780:QAH458790 QKA458780:QKD458790 QTW458780:QTZ458790 RDS458780:RDV458790 RNO458780:RNR458790 RXK458780:RXN458790 SHG458780:SHJ458790 SRC458780:SRF458790 TAY458780:TBB458790 TKU458780:TKX458790 TUQ458780:TUT458790 UEM458780:UEP458790 UOI458780:UOL458790 UYE458780:UYH458790 VIA458780:VID458790 VRW458780:VRZ458790 WBS458780:WBV458790 WLO458780:WLR458790 WVK458780:WVN458790 C524316:F524326 IY524316:JB524326 SU524316:SX524326 ACQ524316:ACT524326 AMM524316:AMP524326 AWI524316:AWL524326 BGE524316:BGH524326 BQA524316:BQD524326 BZW524316:BZZ524326 CJS524316:CJV524326 CTO524316:CTR524326 DDK524316:DDN524326 DNG524316:DNJ524326 DXC524316:DXF524326 EGY524316:EHB524326 EQU524316:EQX524326 FAQ524316:FAT524326 FKM524316:FKP524326 FUI524316:FUL524326 GEE524316:GEH524326 GOA524316:GOD524326 GXW524316:GXZ524326 HHS524316:HHV524326 HRO524316:HRR524326 IBK524316:IBN524326 ILG524316:ILJ524326 IVC524316:IVF524326 JEY524316:JFB524326 JOU524316:JOX524326 JYQ524316:JYT524326 KIM524316:KIP524326 KSI524316:KSL524326 LCE524316:LCH524326 LMA524316:LMD524326 LVW524316:LVZ524326 MFS524316:MFV524326 MPO524316:MPR524326 MZK524316:MZN524326 NJG524316:NJJ524326 NTC524316:NTF524326 OCY524316:ODB524326 OMU524316:OMX524326 OWQ524316:OWT524326 PGM524316:PGP524326 PQI524316:PQL524326 QAE524316:QAH524326 QKA524316:QKD524326 QTW524316:QTZ524326 RDS524316:RDV524326 RNO524316:RNR524326 RXK524316:RXN524326 SHG524316:SHJ524326 SRC524316:SRF524326 TAY524316:TBB524326 TKU524316:TKX524326 TUQ524316:TUT524326 UEM524316:UEP524326 UOI524316:UOL524326 UYE524316:UYH524326 VIA524316:VID524326 VRW524316:VRZ524326 WBS524316:WBV524326 WLO524316:WLR524326 WVK524316:WVN524326 C589852:F589862 IY589852:JB589862 SU589852:SX589862 ACQ589852:ACT589862 AMM589852:AMP589862 AWI589852:AWL589862 BGE589852:BGH589862 BQA589852:BQD589862 BZW589852:BZZ589862 CJS589852:CJV589862 CTO589852:CTR589862 DDK589852:DDN589862 DNG589852:DNJ589862 DXC589852:DXF589862 EGY589852:EHB589862 EQU589852:EQX589862 FAQ589852:FAT589862 FKM589852:FKP589862 FUI589852:FUL589862 GEE589852:GEH589862 GOA589852:GOD589862 GXW589852:GXZ589862 HHS589852:HHV589862 HRO589852:HRR589862 IBK589852:IBN589862 ILG589852:ILJ589862 IVC589852:IVF589862 JEY589852:JFB589862 JOU589852:JOX589862 JYQ589852:JYT589862 KIM589852:KIP589862 KSI589852:KSL589862 LCE589852:LCH589862 LMA589852:LMD589862 LVW589852:LVZ589862 MFS589852:MFV589862 MPO589852:MPR589862 MZK589852:MZN589862 NJG589852:NJJ589862 NTC589852:NTF589862 OCY589852:ODB589862 OMU589852:OMX589862 OWQ589852:OWT589862 PGM589852:PGP589862 PQI589852:PQL589862 QAE589852:QAH589862 QKA589852:QKD589862 QTW589852:QTZ589862 RDS589852:RDV589862 RNO589852:RNR589862 RXK589852:RXN589862 SHG589852:SHJ589862 SRC589852:SRF589862 TAY589852:TBB589862 TKU589852:TKX589862 TUQ589852:TUT589862 UEM589852:UEP589862 UOI589852:UOL589862 UYE589852:UYH589862 VIA589852:VID589862 VRW589852:VRZ589862 WBS589852:WBV589862 WLO589852:WLR589862 WVK589852:WVN589862 C655388:F655398 IY655388:JB655398 SU655388:SX655398 ACQ655388:ACT655398 AMM655388:AMP655398 AWI655388:AWL655398 BGE655388:BGH655398 BQA655388:BQD655398 BZW655388:BZZ655398 CJS655388:CJV655398 CTO655388:CTR655398 DDK655388:DDN655398 DNG655388:DNJ655398 DXC655388:DXF655398 EGY655388:EHB655398 EQU655388:EQX655398 FAQ655388:FAT655398 FKM655388:FKP655398 FUI655388:FUL655398 GEE655388:GEH655398 GOA655388:GOD655398 GXW655388:GXZ655398 HHS655388:HHV655398 HRO655388:HRR655398 IBK655388:IBN655398 ILG655388:ILJ655398 IVC655388:IVF655398 JEY655388:JFB655398 JOU655388:JOX655398 JYQ655388:JYT655398 KIM655388:KIP655398 KSI655388:KSL655398 LCE655388:LCH655398 LMA655388:LMD655398 LVW655388:LVZ655398 MFS655388:MFV655398 MPO655388:MPR655398 MZK655388:MZN655398 NJG655388:NJJ655398 NTC655388:NTF655398 OCY655388:ODB655398 OMU655388:OMX655398 OWQ655388:OWT655398 PGM655388:PGP655398 PQI655388:PQL655398 QAE655388:QAH655398 QKA655388:QKD655398 QTW655388:QTZ655398 RDS655388:RDV655398 RNO655388:RNR655398 RXK655388:RXN655398 SHG655388:SHJ655398 SRC655388:SRF655398 TAY655388:TBB655398 TKU655388:TKX655398 TUQ655388:TUT655398 UEM655388:UEP655398 UOI655388:UOL655398 UYE655388:UYH655398 VIA655388:VID655398 VRW655388:VRZ655398 WBS655388:WBV655398 WLO655388:WLR655398 WVK655388:WVN655398 C720924:F720934 IY720924:JB720934 SU720924:SX720934 ACQ720924:ACT720934 AMM720924:AMP720934 AWI720924:AWL720934 BGE720924:BGH720934 BQA720924:BQD720934 BZW720924:BZZ720934 CJS720924:CJV720934 CTO720924:CTR720934 DDK720924:DDN720934 DNG720924:DNJ720934 DXC720924:DXF720934 EGY720924:EHB720934 EQU720924:EQX720934 FAQ720924:FAT720934 FKM720924:FKP720934 FUI720924:FUL720934 GEE720924:GEH720934 GOA720924:GOD720934 GXW720924:GXZ720934 HHS720924:HHV720934 HRO720924:HRR720934 IBK720924:IBN720934 ILG720924:ILJ720934 IVC720924:IVF720934 JEY720924:JFB720934 JOU720924:JOX720934 JYQ720924:JYT720934 KIM720924:KIP720934 KSI720924:KSL720934 LCE720924:LCH720934 LMA720924:LMD720934 LVW720924:LVZ720934 MFS720924:MFV720934 MPO720924:MPR720934 MZK720924:MZN720934 NJG720924:NJJ720934 NTC720924:NTF720934 OCY720924:ODB720934 OMU720924:OMX720934 OWQ720924:OWT720934 PGM720924:PGP720934 PQI720924:PQL720934 QAE720924:QAH720934 QKA720924:QKD720934 QTW720924:QTZ720934 RDS720924:RDV720934 RNO720924:RNR720934 RXK720924:RXN720934 SHG720924:SHJ720934 SRC720924:SRF720934 TAY720924:TBB720934 TKU720924:TKX720934 TUQ720924:TUT720934 UEM720924:UEP720934 UOI720924:UOL720934 UYE720924:UYH720934 VIA720924:VID720934 VRW720924:VRZ720934 WBS720924:WBV720934 WLO720924:WLR720934 WVK720924:WVN720934 C786460:F786470 IY786460:JB786470 SU786460:SX786470 ACQ786460:ACT786470 AMM786460:AMP786470 AWI786460:AWL786470 BGE786460:BGH786470 BQA786460:BQD786470 BZW786460:BZZ786470 CJS786460:CJV786470 CTO786460:CTR786470 DDK786460:DDN786470 DNG786460:DNJ786470 DXC786460:DXF786470 EGY786460:EHB786470 EQU786460:EQX786470 FAQ786460:FAT786470 FKM786460:FKP786470 FUI786460:FUL786470 GEE786460:GEH786470 GOA786460:GOD786470 GXW786460:GXZ786470 HHS786460:HHV786470 HRO786460:HRR786470 IBK786460:IBN786470 ILG786460:ILJ786470 IVC786460:IVF786470 JEY786460:JFB786470 JOU786460:JOX786470 JYQ786460:JYT786470 KIM786460:KIP786470 KSI786460:KSL786470 LCE786460:LCH786470 LMA786460:LMD786470 LVW786460:LVZ786470 MFS786460:MFV786470 MPO786460:MPR786470 MZK786460:MZN786470 NJG786460:NJJ786470 NTC786460:NTF786470 OCY786460:ODB786470 OMU786460:OMX786470 OWQ786460:OWT786470 PGM786460:PGP786470 PQI786460:PQL786470 QAE786460:QAH786470 QKA786460:QKD786470 QTW786460:QTZ786470 RDS786460:RDV786470 RNO786460:RNR786470 RXK786460:RXN786470 SHG786460:SHJ786470 SRC786460:SRF786470 TAY786460:TBB786470 TKU786460:TKX786470 TUQ786460:TUT786470 UEM786460:UEP786470 UOI786460:UOL786470 UYE786460:UYH786470 VIA786460:VID786470 VRW786460:VRZ786470 WBS786460:WBV786470 WLO786460:WLR786470 WVK786460:WVN786470 C851996:F852006 IY851996:JB852006 SU851996:SX852006 ACQ851996:ACT852006 AMM851996:AMP852006 AWI851996:AWL852006 BGE851996:BGH852006 BQA851996:BQD852006 BZW851996:BZZ852006 CJS851996:CJV852006 CTO851996:CTR852006 DDK851996:DDN852006 DNG851996:DNJ852006 DXC851996:DXF852006 EGY851996:EHB852006 EQU851996:EQX852006 FAQ851996:FAT852006 FKM851996:FKP852006 FUI851996:FUL852006 GEE851996:GEH852006 GOA851996:GOD852006 GXW851996:GXZ852006 HHS851996:HHV852006 HRO851996:HRR852006 IBK851996:IBN852006 ILG851996:ILJ852006 IVC851996:IVF852006 JEY851996:JFB852006 JOU851996:JOX852006 JYQ851996:JYT852006 KIM851996:KIP852006 KSI851996:KSL852006 LCE851996:LCH852006 LMA851996:LMD852006 LVW851996:LVZ852006 MFS851996:MFV852006 MPO851996:MPR852006 MZK851996:MZN852006 NJG851996:NJJ852006 NTC851996:NTF852006 OCY851996:ODB852006 OMU851996:OMX852006 OWQ851996:OWT852006 PGM851996:PGP852006 PQI851996:PQL852006 QAE851996:QAH852006 QKA851996:QKD852006 QTW851996:QTZ852006 RDS851996:RDV852006 RNO851996:RNR852006 RXK851996:RXN852006 SHG851996:SHJ852006 SRC851996:SRF852006 TAY851996:TBB852006 TKU851996:TKX852006 TUQ851996:TUT852006 UEM851996:UEP852006 UOI851996:UOL852006 UYE851996:UYH852006 VIA851996:VID852006 VRW851996:VRZ852006 WBS851996:WBV852006 WLO851996:WLR852006 WVK851996:WVN852006 C917532:F917542 IY917532:JB917542 SU917532:SX917542 ACQ917532:ACT917542 AMM917532:AMP917542 AWI917532:AWL917542 BGE917532:BGH917542 BQA917532:BQD917542 BZW917532:BZZ917542 CJS917532:CJV917542 CTO917532:CTR917542 DDK917532:DDN917542 DNG917532:DNJ917542 DXC917532:DXF917542 EGY917532:EHB917542 EQU917532:EQX917542 FAQ917532:FAT917542 FKM917532:FKP917542 FUI917532:FUL917542 GEE917532:GEH917542 GOA917532:GOD917542 GXW917532:GXZ917542 HHS917532:HHV917542 HRO917532:HRR917542 IBK917532:IBN917542 ILG917532:ILJ917542 IVC917532:IVF917542 JEY917532:JFB917542 JOU917532:JOX917542 JYQ917532:JYT917542 KIM917532:KIP917542 KSI917532:KSL917542 LCE917532:LCH917542 LMA917532:LMD917542 LVW917532:LVZ917542 MFS917532:MFV917542 MPO917532:MPR917542 MZK917532:MZN917542 NJG917532:NJJ917542 NTC917532:NTF917542 OCY917532:ODB917542 OMU917532:OMX917542 OWQ917532:OWT917542 PGM917532:PGP917542 PQI917532:PQL917542 QAE917532:QAH917542 QKA917532:QKD917542 QTW917532:QTZ917542 RDS917532:RDV917542 RNO917532:RNR917542 RXK917532:RXN917542 SHG917532:SHJ917542 SRC917532:SRF917542 TAY917532:TBB917542 TKU917532:TKX917542 TUQ917532:TUT917542 UEM917532:UEP917542 UOI917532:UOL917542 UYE917532:UYH917542 VIA917532:VID917542 VRW917532:VRZ917542 WBS917532:WBV917542 WLO917532:WLR917542 WVK917532:WVN917542 C983068:F983078 IY983068:JB983078 SU983068:SX983078 ACQ983068:ACT983078 AMM983068:AMP983078 AWI983068:AWL983078 BGE983068:BGH983078 BQA983068:BQD983078 BZW983068:BZZ983078 CJS983068:CJV983078 CTO983068:CTR983078 DDK983068:DDN983078 DNG983068:DNJ983078 DXC983068:DXF983078 EGY983068:EHB983078 EQU983068:EQX983078 FAQ983068:FAT983078 FKM983068:FKP983078 FUI983068:FUL983078 GEE983068:GEH983078 GOA983068:GOD983078 GXW983068:GXZ983078 HHS983068:HHV983078 HRO983068:HRR983078 IBK983068:IBN983078 ILG983068:ILJ983078 IVC983068:IVF983078 JEY983068:JFB983078 JOU983068:JOX983078 JYQ983068:JYT983078 KIM983068:KIP983078 KSI983068:KSL983078 LCE983068:LCH983078 LMA983068:LMD983078 LVW983068:LVZ983078 MFS983068:MFV983078 MPO983068:MPR983078 MZK983068:MZN983078 NJG983068:NJJ983078 NTC983068:NTF983078 OCY983068:ODB983078 OMU983068:OMX983078 OWQ983068:OWT983078 PGM983068:PGP983078 PQI983068:PQL983078 QAE983068:QAH983078 QKA983068:QKD983078 QTW983068:QTZ983078 RDS983068:RDV983078 RNO983068:RNR983078 RXK983068:RXN983078 SHG983068:SHJ983078 SRC983068:SRF983078 TAY983068:TBB983078 TKU983068:TKX983078 TUQ983068:TUT983078 UEM983068:UEP983078 UOI983068:UOL983078 UYE983068:UYH983078 VIA983068:VID983078 VRW983068:VRZ983078 WBS983068:WBV983078 WLO983068:WLR983078 WVK983068:WVN983078 C40:F53 IY40:JB53 SU40:SX53 ACQ40:ACT53 AMM40:AMP53 AWI40:AWL53 BGE40:BGH53 BQA40:BQD53 BZW40:BZZ53 CJS40:CJV53 CTO40:CTR53 DDK40:DDN53 DNG40:DNJ53 DXC40:DXF53 EGY40:EHB53 EQU40:EQX53 FAQ40:FAT53 FKM40:FKP53 FUI40:FUL53 GEE40:GEH53 GOA40:GOD53 GXW40:GXZ53 HHS40:HHV53 HRO40:HRR53 IBK40:IBN53 ILG40:ILJ53 IVC40:IVF53 JEY40:JFB53 JOU40:JOX53 JYQ40:JYT53 KIM40:KIP53 KSI40:KSL53 LCE40:LCH53 LMA40:LMD53 LVW40:LVZ53 MFS40:MFV53 MPO40:MPR53 MZK40:MZN53 NJG40:NJJ53 NTC40:NTF53 OCY40:ODB53 OMU40:OMX53 OWQ40:OWT53 PGM40:PGP53 PQI40:PQL53 QAE40:QAH53 QKA40:QKD53 QTW40:QTZ53 RDS40:RDV53 RNO40:RNR53 RXK40:RXN53 SHG40:SHJ53 SRC40:SRF53 TAY40:TBB53 TKU40:TKX53 TUQ40:TUT53 UEM40:UEP53 UOI40:UOL53 UYE40:UYH53 VIA40:VID53 VRW40:VRZ53 WBS40:WBV53 WLO40:WLR53 WVK40:WVN53 C65576:F65589 IY65576:JB65589 SU65576:SX65589 ACQ65576:ACT65589 AMM65576:AMP65589 AWI65576:AWL65589 BGE65576:BGH65589 BQA65576:BQD65589 BZW65576:BZZ65589 CJS65576:CJV65589 CTO65576:CTR65589 DDK65576:DDN65589 DNG65576:DNJ65589 DXC65576:DXF65589 EGY65576:EHB65589 EQU65576:EQX65589 FAQ65576:FAT65589 FKM65576:FKP65589 FUI65576:FUL65589 GEE65576:GEH65589 GOA65576:GOD65589 GXW65576:GXZ65589 HHS65576:HHV65589 HRO65576:HRR65589 IBK65576:IBN65589 ILG65576:ILJ65589 IVC65576:IVF65589 JEY65576:JFB65589 JOU65576:JOX65589 JYQ65576:JYT65589 KIM65576:KIP65589 KSI65576:KSL65589 LCE65576:LCH65589 LMA65576:LMD65589 LVW65576:LVZ65589 MFS65576:MFV65589 MPO65576:MPR65589 MZK65576:MZN65589 NJG65576:NJJ65589 NTC65576:NTF65589 OCY65576:ODB65589 OMU65576:OMX65589 OWQ65576:OWT65589 PGM65576:PGP65589 PQI65576:PQL65589 QAE65576:QAH65589 QKA65576:QKD65589 QTW65576:QTZ65589 RDS65576:RDV65589 RNO65576:RNR65589 RXK65576:RXN65589 SHG65576:SHJ65589 SRC65576:SRF65589 TAY65576:TBB65589 TKU65576:TKX65589 TUQ65576:TUT65589 UEM65576:UEP65589 UOI65576:UOL65589 UYE65576:UYH65589 VIA65576:VID65589 VRW65576:VRZ65589 WBS65576:WBV65589 WLO65576:WLR65589 WVK65576:WVN65589 C131112:F131125 IY131112:JB131125 SU131112:SX131125 ACQ131112:ACT131125 AMM131112:AMP131125 AWI131112:AWL131125 BGE131112:BGH131125 BQA131112:BQD131125 BZW131112:BZZ131125 CJS131112:CJV131125 CTO131112:CTR131125 DDK131112:DDN131125 DNG131112:DNJ131125 DXC131112:DXF131125 EGY131112:EHB131125 EQU131112:EQX131125 FAQ131112:FAT131125 FKM131112:FKP131125 FUI131112:FUL131125 GEE131112:GEH131125 GOA131112:GOD131125 GXW131112:GXZ131125 HHS131112:HHV131125 HRO131112:HRR131125 IBK131112:IBN131125 ILG131112:ILJ131125 IVC131112:IVF131125 JEY131112:JFB131125 JOU131112:JOX131125 JYQ131112:JYT131125 KIM131112:KIP131125 KSI131112:KSL131125 LCE131112:LCH131125 LMA131112:LMD131125 LVW131112:LVZ131125 MFS131112:MFV131125 MPO131112:MPR131125 MZK131112:MZN131125 NJG131112:NJJ131125 NTC131112:NTF131125 OCY131112:ODB131125 OMU131112:OMX131125 OWQ131112:OWT131125 PGM131112:PGP131125 PQI131112:PQL131125 QAE131112:QAH131125 QKA131112:QKD131125 QTW131112:QTZ131125 RDS131112:RDV131125 RNO131112:RNR131125 RXK131112:RXN131125 SHG131112:SHJ131125 SRC131112:SRF131125 TAY131112:TBB131125 TKU131112:TKX131125 TUQ131112:TUT131125 UEM131112:UEP131125 UOI131112:UOL131125 UYE131112:UYH131125 VIA131112:VID131125 VRW131112:VRZ131125 WBS131112:WBV131125 WLO131112:WLR131125 WVK131112:WVN131125 C196648:F196661 IY196648:JB196661 SU196648:SX196661 ACQ196648:ACT196661 AMM196648:AMP196661 AWI196648:AWL196661 BGE196648:BGH196661 BQA196648:BQD196661 BZW196648:BZZ196661 CJS196648:CJV196661 CTO196648:CTR196661 DDK196648:DDN196661 DNG196648:DNJ196661 DXC196648:DXF196661 EGY196648:EHB196661 EQU196648:EQX196661 FAQ196648:FAT196661 FKM196648:FKP196661 FUI196648:FUL196661 GEE196648:GEH196661 GOA196648:GOD196661 GXW196648:GXZ196661 HHS196648:HHV196661 HRO196648:HRR196661 IBK196648:IBN196661 ILG196648:ILJ196661 IVC196648:IVF196661 JEY196648:JFB196661 JOU196648:JOX196661 JYQ196648:JYT196661 KIM196648:KIP196661 KSI196648:KSL196661 LCE196648:LCH196661 LMA196648:LMD196661 LVW196648:LVZ196661 MFS196648:MFV196661 MPO196648:MPR196661 MZK196648:MZN196661 NJG196648:NJJ196661 NTC196648:NTF196661 OCY196648:ODB196661 OMU196648:OMX196661 OWQ196648:OWT196661 PGM196648:PGP196661 PQI196648:PQL196661 QAE196648:QAH196661 QKA196648:QKD196661 QTW196648:QTZ196661 RDS196648:RDV196661 RNO196648:RNR196661 RXK196648:RXN196661 SHG196648:SHJ196661 SRC196648:SRF196661 TAY196648:TBB196661 TKU196648:TKX196661 TUQ196648:TUT196661 UEM196648:UEP196661 UOI196648:UOL196661 UYE196648:UYH196661 VIA196648:VID196661 VRW196648:VRZ196661 WBS196648:WBV196661 WLO196648:WLR196661 WVK196648:WVN196661 C262184:F262197 IY262184:JB262197 SU262184:SX262197 ACQ262184:ACT262197 AMM262184:AMP262197 AWI262184:AWL262197 BGE262184:BGH262197 BQA262184:BQD262197 BZW262184:BZZ262197 CJS262184:CJV262197 CTO262184:CTR262197 DDK262184:DDN262197 DNG262184:DNJ262197 DXC262184:DXF262197 EGY262184:EHB262197 EQU262184:EQX262197 FAQ262184:FAT262197 FKM262184:FKP262197 FUI262184:FUL262197 GEE262184:GEH262197 GOA262184:GOD262197 GXW262184:GXZ262197 HHS262184:HHV262197 HRO262184:HRR262197 IBK262184:IBN262197 ILG262184:ILJ262197 IVC262184:IVF262197 JEY262184:JFB262197 JOU262184:JOX262197 JYQ262184:JYT262197 KIM262184:KIP262197 KSI262184:KSL262197 LCE262184:LCH262197 LMA262184:LMD262197 LVW262184:LVZ262197 MFS262184:MFV262197 MPO262184:MPR262197 MZK262184:MZN262197 NJG262184:NJJ262197 NTC262184:NTF262197 OCY262184:ODB262197 OMU262184:OMX262197 OWQ262184:OWT262197 PGM262184:PGP262197 PQI262184:PQL262197 QAE262184:QAH262197 QKA262184:QKD262197 QTW262184:QTZ262197 RDS262184:RDV262197 RNO262184:RNR262197 RXK262184:RXN262197 SHG262184:SHJ262197 SRC262184:SRF262197 TAY262184:TBB262197 TKU262184:TKX262197 TUQ262184:TUT262197 UEM262184:UEP262197 UOI262184:UOL262197 UYE262184:UYH262197 VIA262184:VID262197 VRW262184:VRZ262197 WBS262184:WBV262197 WLO262184:WLR262197 WVK262184:WVN262197 C327720:F327733 IY327720:JB327733 SU327720:SX327733 ACQ327720:ACT327733 AMM327720:AMP327733 AWI327720:AWL327733 BGE327720:BGH327733 BQA327720:BQD327733 BZW327720:BZZ327733 CJS327720:CJV327733 CTO327720:CTR327733 DDK327720:DDN327733 DNG327720:DNJ327733 DXC327720:DXF327733 EGY327720:EHB327733 EQU327720:EQX327733 FAQ327720:FAT327733 FKM327720:FKP327733 FUI327720:FUL327733 GEE327720:GEH327733 GOA327720:GOD327733 GXW327720:GXZ327733 HHS327720:HHV327733 HRO327720:HRR327733 IBK327720:IBN327733 ILG327720:ILJ327733 IVC327720:IVF327733 JEY327720:JFB327733 JOU327720:JOX327733 JYQ327720:JYT327733 KIM327720:KIP327733 KSI327720:KSL327733 LCE327720:LCH327733 LMA327720:LMD327733 LVW327720:LVZ327733 MFS327720:MFV327733 MPO327720:MPR327733 MZK327720:MZN327733 NJG327720:NJJ327733 NTC327720:NTF327733 OCY327720:ODB327733 OMU327720:OMX327733 OWQ327720:OWT327733 PGM327720:PGP327733 PQI327720:PQL327733 QAE327720:QAH327733 QKA327720:QKD327733 QTW327720:QTZ327733 RDS327720:RDV327733 RNO327720:RNR327733 RXK327720:RXN327733 SHG327720:SHJ327733 SRC327720:SRF327733 TAY327720:TBB327733 TKU327720:TKX327733 TUQ327720:TUT327733 UEM327720:UEP327733 UOI327720:UOL327733 UYE327720:UYH327733 VIA327720:VID327733 VRW327720:VRZ327733 WBS327720:WBV327733 WLO327720:WLR327733 WVK327720:WVN327733 C393256:F393269 IY393256:JB393269 SU393256:SX393269 ACQ393256:ACT393269 AMM393256:AMP393269 AWI393256:AWL393269 BGE393256:BGH393269 BQA393256:BQD393269 BZW393256:BZZ393269 CJS393256:CJV393269 CTO393256:CTR393269 DDK393256:DDN393269 DNG393256:DNJ393269 DXC393256:DXF393269 EGY393256:EHB393269 EQU393256:EQX393269 FAQ393256:FAT393269 FKM393256:FKP393269 FUI393256:FUL393269 GEE393256:GEH393269 GOA393256:GOD393269 GXW393256:GXZ393269 HHS393256:HHV393269 HRO393256:HRR393269 IBK393256:IBN393269 ILG393256:ILJ393269 IVC393256:IVF393269 JEY393256:JFB393269 JOU393256:JOX393269 JYQ393256:JYT393269 KIM393256:KIP393269 KSI393256:KSL393269 LCE393256:LCH393269 LMA393256:LMD393269 LVW393256:LVZ393269 MFS393256:MFV393269 MPO393256:MPR393269 MZK393256:MZN393269 NJG393256:NJJ393269 NTC393256:NTF393269 OCY393256:ODB393269 OMU393256:OMX393269 OWQ393256:OWT393269 PGM393256:PGP393269 PQI393256:PQL393269 QAE393256:QAH393269 QKA393256:QKD393269 QTW393256:QTZ393269 RDS393256:RDV393269 RNO393256:RNR393269 RXK393256:RXN393269 SHG393256:SHJ393269 SRC393256:SRF393269 TAY393256:TBB393269 TKU393256:TKX393269 TUQ393256:TUT393269 UEM393256:UEP393269 UOI393256:UOL393269 UYE393256:UYH393269 VIA393256:VID393269 VRW393256:VRZ393269 WBS393256:WBV393269 WLO393256:WLR393269 WVK393256:WVN393269 C458792:F458805 IY458792:JB458805 SU458792:SX458805 ACQ458792:ACT458805 AMM458792:AMP458805 AWI458792:AWL458805 BGE458792:BGH458805 BQA458792:BQD458805 BZW458792:BZZ458805 CJS458792:CJV458805 CTO458792:CTR458805 DDK458792:DDN458805 DNG458792:DNJ458805 DXC458792:DXF458805 EGY458792:EHB458805 EQU458792:EQX458805 FAQ458792:FAT458805 FKM458792:FKP458805 FUI458792:FUL458805 GEE458792:GEH458805 GOA458792:GOD458805 GXW458792:GXZ458805 HHS458792:HHV458805 HRO458792:HRR458805 IBK458792:IBN458805 ILG458792:ILJ458805 IVC458792:IVF458805 JEY458792:JFB458805 JOU458792:JOX458805 JYQ458792:JYT458805 KIM458792:KIP458805 KSI458792:KSL458805 LCE458792:LCH458805 LMA458792:LMD458805 LVW458792:LVZ458805 MFS458792:MFV458805 MPO458792:MPR458805 MZK458792:MZN458805 NJG458792:NJJ458805 NTC458792:NTF458805 OCY458792:ODB458805 OMU458792:OMX458805 OWQ458792:OWT458805 PGM458792:PGP458805 PQI458792:PQL458805 QAE458792:QAH458805 QKA458792:QKD458805 QTW458792:QTZ458805 RDS458792:RDV458805 RNO458792:RNR458805 RXK458792:RXN458805 SHG458792:SHJ458805 SRC458792:SRF458805 TAY458792:TBB458805 TKU458792:TKX458805 TUQ458792:TUT458805 UEM458792:UEP458805 UOI458792:UOL458805 UYE458792:UYH458805 VIA458792:VID458805 VRW458792:VRZ458805 WBS458792:WBV458805 WLO458792:WLR458805 WVK458792:WVN458805 C524328:F524341 IY524328:JB524341 SU524328:SX524341 ACQ524328:ACT524341 AMM524328:AMP524341 AWI524328:AWL524341 BGE524328:BGH524341 BQA524328:BQD524341 BZW524328:BZZ524341 CJS524328:CJV524341 CTO524328:CTR524341 DDK524328:DDN524341 DNG524328:DNJ524341 DXC524328:DXF524341 EGY524328:EHB524341 EQU524328:EQX524341 FAQ524328:FAT524341 FKM524328:FKP524341 FUI524328:FUL524341 GEE524328:GEH524341 GOA524328:GOD524341 GXW524328:GXZ524341 HHS524328:HHV524341 HRO524328:HRR524341 IBK524328:IBN524341 ILG524328:ILJ524341 IVC524328:IVF524341 JEY524328:JFB524341 JOU524328:JOX524341 JYQ524328:JYT524341 KIM524328:KIP524341 KSI524328:KSL524341 LCE524328:LCH524341 LMA524328:LMD524341 LVW524328:LVZ524341 MFS524328:MFV524341 MPO524328:MPR524341 MZK524328:MZN524341 NJG524328:NJJ524341 NTC524328:NTF524341 OCY524328:ODB524341 OMU524328:OMX524341 OWQ524328:OWT524341 PGM524328:PGP524341 PQI524328:PQL524341 QAE524328:QAH524341 QKA524328:QKD524341 QTW524328:QTZ524341 RDS524328:RDV524341 RNO524328:RNR524341 RXK524328:RXN524341 SHG524328:SHJ524341 SRC524328:SRF524341 TAY524328:TBB524341 TKU524328:TKX524341 TUQ524328:TUT524341 UEM524328:UEP524341 UOI524328:UOL524341 UYE524328:UYH524341 VIA524328:VID524341 VRW524328:VRZ524341 WBS524328:WBV524341 WLO524328:WLR524341 WVK524328:WVN524341 C589864:F589877 IY589864:JB589877 SU589864:SX589877 ACQ589864:ACT589877 AMM589864:AMP589877 AWI589864:AWL589877 BGE589864:BGH589877 BQA589864:BQD589877 BZW589864:BZZ589877 CJS589864:CJV589877 CTO589864:CTR589877 DDK589864:DDN589877 DNG589864:DNJ589877 DXC589864:DXF589877 EGY589864:EHB589877 EQU589864:EQX589877 FAQ589864:FAT589877 FKM589864:FKP589877 FUI589864:FUL589877 GEE589864:GEH589877 GOA589864:GOD589877 GXW589864:GXZ589877 HHS589864:HHV589877 HRO589864:HRR589877 IBK589864:IBN589877 ILG589864:ILJ589877 IVC589864:IVF589877 JEY589864:JFB589877 JOU589864:JOX589877 JYQ589864:JYT589877 KIM589864:KIP589877 KSI589864:KSL589877 LCE589864:LCH589877 LMA589864:LMD589877 LVW589864:LVZ589877 MFS589864:MFV589877 MPO589864:MPR589877 MZK589864:MZN589877 NJG589864:NJJ589877 NTC589864:NTF589877 OCY589864:ODB589877 OMU589864:OMX589877 OWQ589864:OWT589877 PGM589864:PGP589877 PQI589864:PQL589877 QAE589864:QAH589877 QKA589864:QKD589877 QTW589864:QTZ589877 RDS589864:RDV589877 RNO589864:RNR589877 RXK589864:RXN589877 SHG589864:SHJ589877 SRC589864:SRF589877 TAY589864:TBB589877 TKU589864:TKX589877 TUQ589864:TUT589877 UEM589864:UEP589877 UOI589864:UOL589877 UYE589864:UYH589877 VIA589864:VID589877 VRW589864:VRZ589877 WBS589864:WBV589877 WLO589864:WLR589877 WVK589864:WVN589877 C655400:F655413 IY655400:JB655413 SU655400:SX655413 ACQ655400:ACT655413 AMM655400:AMP655413 AWI655400:AWL655413 BGE655400:BGH655413 BQA655400:BQD655413 BZW655400:BZZ655413 CJS655400:CJV655413 CTO655400:CTR655413 DDK655400:DDN655413 DNG655400:DNJ655413 DXC655400:DXF655413 EGY655400:EHB655413 EQU655400:EQX655413 FAQ655400:FAT655413 FKM655400:FKP655413 FUI655400:FUL655413 GEE655400:GEH655413 GOA655400:GOD655413 GXW655400:GXZ655413 HHS655400:HHV655413 HRO655400:HRR655413 IBK655400:IBN655413 ILG655400:ILJ655413 IVC655400:IVF655413 JEY655400:JFB655413 JOU655400:JOX655413 JYQ655400:JYT655413 KIM655400:KIP655413 KSI655400:KSL655413 LCE655400:LCH655413 LMA655400:LMD655413 LVW655400:LVZ655413 MFS655400:MFV655413 MPO655400:MPR655413 MZK655400:MZN655413 NJG655400:NJJ655413 NTC655400:NTF655413 OCY655400:ODB655413 OMU655400:OMX655413 OWQ655400:OWT655413 PGM655400:PGP655413 PQI655400:PQL655413 QAE655400:QAH655413 QKA655400:QKD655413 QTW655400:QTZ655413 RDS655400:RDV655413 RNO655400:RNR655413 RXK655400:RXN655413 SHG655400:SHJ655413 SRC655400:SRF655413 TAY655400:TBB655413 TKU655400:TKX655413 TUQ655400:TUT655413 UEM655400:UEP655413 UOI655400:UOL655413 UYE655400:UYH655413 VIA655400:VID655413 VRW655400:VRZ655413 WBS655400:WBV655413 WLO655400:WLR655413 WVK655400:WVN655413 C720936:F720949 IY720936:JB720949 SU720936:SX720949 ACQ720936:ACT720949 AMM720936:AMP720949 AWI720936:AWL720949 BGE720936:BGH720949 BQA720936:BQD720949 BZW720936:BZZ720949 CJS720936:CJV720949 CTO720936:CTR720949 DDK720936:DDN720949 DNG720936:DNJ720949 DXC720936:DXF720949 EGY720936:EHB720949 EQU720936:EQX720949 FAQ720936:FAT720949 FKM720936:FKP720949 FUI720936:FUL720949 GEE720936:GEH720949 GOA720936:GOD720949 GXW720936:GXZ720949 HHS720936:HHV720949 HRO720936:HRR720949 IBK720936:IBN720949 ILG720936:ILJ720949 IVC720936:IVF720949 JEY720936:JFB720949 JOU720936:JOX720949 JYQ720936:JYT720949 KIM720936:KIP720949 KSI720936:KSL720949 LCE720936:LCH720949 LMA720936:LMD720949 LVW720936:LVZ720949 MFS720936:MFV720949 MPO720936:MPR720949 MZK720936:MZN720949 NJG720936:NJJ720949 NTC720936:NTF720949 OCY720936:ODB720949 OMU720936:OMX720949 OWQ720936:OWT720949 PGM720936:PGP720949 PQI720936:PQL720949 QAE720936:QAH720949 QKA720936:QKD720949 QTW720936:QTZ720949 RDS720936:RDV720949 RNO720936:RNR720949 RXK720936:RXN720949 SHG720936:SHJ720949 SRC720936:SRF720949 TAY720936:TBB720949 TKU720936:TKX720949 TUQ720936:TUT720949 UEM720936:UEP720949 UOI720936:UOL720949 UYE720936:UYH720949 VIA720936:VID720949 VRW720936:VRZ720949 WBS720936:WBV720949 WLO720936:WLR720949 WVK720936:WVN720949 C786472:F786485 IY786472:JB786485 SU786472:SX786485 ACQ786472:ACT786485 AMM786472:AMP786485 AWI786472:AWL786485 BGE786472:BGH786485 BQA786472:BQD786485 BZW786472:BZZ786485 CJS786472:CJV786485 CTO786472:CTR786485 DDK786472:DDN786485 DNG786472:DNJ786485 DXC786472:DXF786485 EGY786472:EHB786485 EQU786472:EQX786485 FAQ786472:FAT786485 FKM786472:FKP786485 FUI786472:FUL786485 GEE786472:GEH786485 GOA786472:GOD786485 GXW786472:GXZ786485 HHS786472:HHV786485 HRO786472:HRR786485 IBK786472:IBN786485 ILG786472:ILJ786485 IVC786472:IVF786485 JEY786472:JFB786485 JOU786472:JOX786485 JYQ786472:JYT786485 KIM786472:KIP786485 KSI786472:KSL786485 LCE786472:LCH786485 LMA786472:LMD786485 LVW786472:LVZ786485 MFS786472:MFV786485 MPO786472:MPR786485 MZK786472:MZN786485 NJG786472:NJJ786485 NTC786472:NTF786485 OCY786472:ODB786485 OMU786472:OMX786485 OWQ786472:OWT786485 PGM786472:PGP786485 PQI786472:PQL786485 QAE786472:QAH786485 QKA786472:QKD786485 QTW786472:QTZ786485 RDS786472:RDV786485 RNO786472:RNR786485 RXK786472:RXN786485 SHG786472:SHJ786485 SRC786472:SRF786485 TAY786472:TBB786485 TKU786472:TKX786485 TUQ786472:TUT786485 UEM786472:UEP786485 UOI786472:UOL786485 UYE786472:UYH786485 VIA786472:VID786485 VRW786472:VRZ786485 WBS786472:WBV786485 WLO786472:WLR786485 WVK786472:WVN786485 C852008:F852021 IY852008:JB852021 SU852008:SX852021 ACQ852008:ACT852021 AMM852008:AMP852021 AWI852008:AWL852021 BGE852008:BGH852021 BQA852008:BQD852021 BZW852008:BZZ852021 CJS852008:CJV852021 CTO852008:CTR852021 DDK852008:DDN852021 DNG852008:DNJ852021 DXC852008:DXF852021 EGY852008:EHB852021 EQU852008:EQX852021 FAQ852008:FAT852021 FKM852008:FKP852021 FUI852008:FUL852021 GEE852008:GEH852021 GOA852008:GOD852021 GXW852008:GXZ852021 HHS852008:HHV852021 HRO852008:HRR852021 IBK852008:IBN852021 ILG852008:ILJ852021 IVC852008:IVF852021 JEY852008:JFB852021 JOU852008:JOX852021 JYQ852008:JYT852021 KIM852008:KIP852021 KSI852008:KSL852021 LCE852008:LCH852021 LMA852008:LMD852021 LVW852008:LVZ852021 MFS852008:MFV852021 MPO852008:MPR852021 MZK852008:MZN852021 NJG852008:NJJ852021 NTC852008:NTF852021 OCY852008:ODB852021 OMU852008:OMX852021 OWQ852008:OWT852021 PGM852008:PGP852021 PQI852008:PQL852021 QAE852008:QAH852021 QKA852008:QKD852021 QTW852008:QTZ852021 RDS852008:RDV852021 RNO852008:RNR852021 RXK852008:RXN852021 SHG852008:SHJ852021 SRC852008:SRF852021 TAY852008:TBB852021 TKU852008:TKX852021 TUQ852008:TUT852021 UEM852008:UEP852021 UOI852008:UOL852021 UYE852008:UYH852021 VIA852008:VID852021 VRW852008:VRZ852021 WBS852008:WBV852021 WLO852008:WLR852021 WVK852008:WVN852021 C917544:F917557 IY917544:JB917557 SU917544:SX917557 ACQ917544:ACT917557 AMM917544:AMP917557 AWI917544:AWL917557 BGE917544:BGH917557 BQA917544:BQD917557 BZW917544:BZZ917557 CJS917544:CJV917557 CTO917544:CTR917557 DDK917544:DDN917557 DNG917544:DNJ917557 DXC917544:DXF917557 EGY917544:EHB917557 EQU917544:EQX917557 FAQ917544:FAT917557 FKM917544:FKP917557 FUI917544:FUL917557 GEE917544:GEH917557 GOA917544:GOD917557 GXW917544:GXZ917557 HHS917544:HHV917557 HRO917544:HRR917557 IBK917544:IBN917557 ILG917544:ILJ917557 IVC917544:IVF917557 JEY917544:JFB917557 JOU917544:JOX917557 JYQ917544:JYT917557 KIM917544:KIP917557 KSI917544:KSL917557 LCE917544:LCH917557 LMA917544:LMD917557 LVW917544:LVZ917557 MFS917544:MFV917557 MPO917544:MPR917557 MZK917544:MZN917557 NJG917544:NJJ917557 NTC917544:NTF917557 OCY917544:ODB917557 OMU917544:OMX917557 OWQ917544:OWT917557 PGM917544:PGP917557 PQI917544:PQL917557 QAE917544:QAH917557 QKA917544:QKD917557 QTW917544:QTZ917557 RDS917544:RDV917557 RNO917544:RNR917557 RXK917544:RXN917557 SHG917544:SHJ917557 SRC917544:SRF917557 TAY917544:TBB917557 TKU917544:TKX917557 TUQ917544:TUT917557 UEM917544:UEP917557 UOI917544:UOL917557 UYE917544:UYH917557 VIA917544:VID917557 VRW917544:VRZ917557 WBS917544:WBV917557 WLO917544:WLR917557 WVK917544:WVN917557 C983080:F983093 IY983080:JB983093 SU983080:SX983093 ACQ983080:ACT983093 AMM983080:AMP983093 AWI983080:AWL983093 BGE983080:BGH983093 BQA983080:BQD983093 BZW983080:BZZ983093 CJS983080:CJV983093 CTO983080:CTR983093 DDK983080:DDN983093 DNG983080:DNJ983093 DXC983080:DXF983093 EGY983080:EHB983093 EQU983080:EQX983093 FAQ983080:FAT983093 FKM983080:FKP983093 FUI983080:FUL983093 GEE983080:GEH983093 GOA983080:GOD983093 GXW983080:GXZ983093 HHS983080:HHV983093 HRO983080:HRR983093 IBK983080:IBN983093 ILG983080:ILJ983093 IVC983080:IVF983093 JEY983080:JFB983093 JOU983080:JOX983093 JYQ983080:JYT983093 KIM983080:KIP983093 KSI983080:KSL983093 LCE983080:LCH983093 LMA983080:LMD983093 LVW983080:LVZ983093 MFS983080:MFV983093 MPO983080:MPR983093 MZK983080:MZN983093 NJG983080:NJJ983093 NTC983080:NTF983093 OCY983080:ODB983093 OMU983080:OMX983093 OWQ983080:OWT983093 PGM983080:PGP983093 PQI983080:PQL983093 QAE983080:QAH983093 QKA983080:QKD983093 QTW983080:QTZ983093 RDS983080:RDV983093 RNO983080:RNR983093 RXK983080:RXN983093 SHG983080:SHJ983093 SRC983080:SRF983093 TAY983080:TBB983093 TKU983080:TKX983093 TUQ983080:TUT983093 UEM983080:UEP983093 UOI983080:UOL983093 UYE983080:UYH983093 VIA983080:VID983093 VRW983080:VRZ983093 WBS983080:WBV983093 WLO983080:WLR983093 WVK983080:WVN983093 C16:F18 IY16:JB18 SU16:SX18 ACQ16:ACT18 AMM16:AMP18 AWI16:AWL18 BGE16:BGH18 BQA16:BQD18 BZW16:BZZ18 CJS16:CJV18 CTO16:CTR18 DDK16:DDN18 DNG16:DNJ18 DXC16:DXF18 EGY16:EHB18 EQU16:EQX18 FAQ16:FAT18 FKM16:FKP18 FUI16:FUL18 GEE16:GEH18 GOA16:GOD18 GXW16:GXZ18 HHS16:HHV18 HRO16:HRR18 IBK16:IBN18 ILG16:ILJ18 IVC16:IVF18 JEY16:JFB18 JOU16:JOX18 JYQ16:JYT18 KIM16:KIP18 KSI16:KSL18 LCE16:LCH18 LMA16:LMD18 LVW16:LVZ18 MFS16:MFV18 MPO16:MPR18 MZK16:MZN18 NJG16:NJJ18 NTC16:NTF18 OCY16:ODB18 OMU16:OMX18 OWQ16:OWT18 PGM16:PGP18 PQI16:PQL18 QAE16:QAH18 QKA16:QKD18 QTW16:QTZ18 RDS16:RDV18 RNO16:RNR18 RXK16:RXN18 SHG16:SHJ18 SRC16:SRF18 TAY16:TBB18 TKU16:TKX18 TUQ16:TUT18 UEM16:UEP18 UOI16:UOL18 UYE16:UYH18 VIA16:VID18 VRW16:VRZ18 WBS16:WBV18 WLO16:WLR18 WVK16:WVN18 C65552:F65554 IY65552:JB65554 SU65552:SX65554 ACQ65552:ACT65554 AMM65552:AMP65554 AWI65552:AWL65554 BGE65552:BGH65554 BQA65552:BQD65554 BZW65552:BZZ65554 CJS65552:CJV65554 CTO65552:CTR65554 DDK65552:DDN65554 DNG65552:DNJ65554 DXC65552:DXF65554 EGY65552:EHB65554 EQU65552:EQX65554 FAQ65552:FAT65554 FKM65552:FKP65554 FUI65552:FUL65554 GEE65552:GEH65554 GOA65552:GOD65554 GXW65552:GXZ65554 HHS65552:HHV65554 HRO65552:HRR65554 IBK65552:IBN65554 ILG65552:ILJ65554 IVC65552:IVF65554 JEY65552:JFB65554 JOU65552:JOX65554 JYQ65552:JYT65554 KIM65552:KIP65554 KSI65552:KSL65554 LCE65552:LCH65554 LMA65552:LMD65554 LVW65552:LVZ65554 MFS65552:MFV65554 MPO65552:MPR65554 MZK65552:MZN65554 NJG65552:NJJ65554 NTC65552:NTF65554 OCY65552:ODB65554 OMU65552:OMX65554 OWQ65552:OWT65554 PGM65552:PGP65554 PQI65552:PQL65554 QAE65552:QAH65554 QKA65552:QKD65554 QTW65552:QTZ65554 RDS65552:RDV65554 RNO65552:RNR65554 RXK65552:RXN65554 SHG65552:SHJ65554 SRC65552:SRF65554 TAY65552:TBB65554 TKU65552:TKX65554 TUQ65552:TUT65554 UEM65552:UEP65554 UOI65552:UOL65554 UYE65552:UYH65554 VIA65552:VID65554 VRW65552:VRZ65554 WBS65552:WBV65554 WLO65552:WLR65554 WVK65552:WVN65554 C131088:F131090 IY131088:JB131090 SU131088:SX131090 ACQ131088:ACT131090 AMM131088:AMP131090 AWI131088:AWL131090 BGE131088:BGH131090 BQA131088:BQD131090 BZW131088:BZZ131090 CJS131088:CJV131090 CTO131088:CTR131090 DDK131088:DDN131090 DNG131088:DNJ131090 DXC131088:DXF131090 EGY131088:EHB131090 EQU131088:EQX131090 FAQ131088:FAT131090 FKM131088:FKP131090 FUI131088:FUL131090 GEE131088:GEH131090 GOA131088:GOD131090 GXW131088:GXZ131090 HHS131088:HHV131090 HRO131088:HRR131090 IBK131088:IBN131090 ILG131088:ILJ131090 IVC131088:IVF131090 JEY131088:JFB131090 JOU131088:JOX131090 JYQ131088:JYT131090 KIM131088:KIP131090 KSI131088:KSL131090 LCE131088:LCH131090 LMA131088:LMD131090 LVW131088:LVZ131090 MFS131088:MFV131090 MPO131088:MPR131090 MZK131088:MZN131090 NJG131088:NJJ131090 NTC131088:NTF131090 OCY131088:ODB131090 OMU131088:OMX131090 OWQ131088:OWT131090 PGM131088:PGP131090 PQI131088:PQL131090 QAE131088:QAH131090 QKA131088:QKD131090 QTW131088:QTZ131090 RDS131088:RDV131090 RNO131088:RNR131090 RXK131088:RXN131090 SHG131088:SHJ131090 SRC131088:SRF131090 TAY131088:TBB131090 TKU131088:TKX131090 TUQ131088:TUT131090 UEM131088:UEP131090 UOI131088:UOL131090 UYE131088:UYH131090 VIA131088:VID131090 VRW131088:VRZ131090 WBS131088:WBV131090 WLO131088:WLR131090 WVK131088:WVN131090 C196624:F196626 IY196624:JB196626 SU196624:SX196626 ACQ196624:ACT196626 AMM196624:AMP196626 AWI196624:AWL196626 BGE196624:BGH196626 BQA196624:BQD196626 BZW196624:BZZ196626 CJS196624:CJV196626 CTO196624:CTR196626 DDK196624:DDN196626 DNG196624:DNJ196626 DXC196624:DXF196626 EGY196624:EHB196626 EQU196624:EQX196626 FAQ196624:FAT196626 FKM196624:FKP196626 FUI196624:FUL196626 GEE196624:GEH196626 GOA196624:GOD196626 GXW196624:GXZ196626 HHS196624:HHV196626 HRO196624:HRR196626 IBK196624:IBN196626 ILG196624:ILJ196626 IVC196624:IVF196626 JEY196624:JFB196626 JOU196624:JOX196626 JYQ196624:JYT196626 KIM196624:KIP196626 KSI196624:KSL196626 LCE196624:LCH196626 LMA196624:LMD196626 LVW196624:LVZ196626 MFS196624:MFV196626 MPO196624:MPR196626 MZK196624:MZN196626 NJG196624:NJJ196626 NTC196624:NTF196626 OCY196624:ODB196626 OMU196624:OMX196626 OWQ196624:OWT196626 PGM196624:PGP196626 PQI196624:PQL196626 QAE196624:QAH196626 QKA196624:QKD196626 QTW196624:QTZ196626 RDS196624:RDV196626 RNO196624:RNR196626 RXK196624:RXN196626 SHG196624:SHJ196626 SRC196624:SRF196626 TAY196624:TBB196626 TKU196624:TKX196626 TUQ196624:TUT196626 UEM196624:UEP196626 UOI196624:UOL196626 UYE196624:UYH196626 VIA196624:VID196626 VRW196624:VRZ196626 WBS196624:WBV196626 WLO196624:WLR196626 WVK196624:WVN196626 C262160:F262162 IY262160:JB262162 SU262160:SX262162 ACQ262160:ACT262162 AMM262160:AMP262162 AWI262160:AWL262162 BGE262160:BGH262162 BQA262160:BQD262162 BZW262160:BZZ262162 CJS262160:CJV262162 CTO262160:CTR262162 DDK262160:DDN262162 DNG262160:DNJ262162 DXC262160:DXF262162 EGY262160:EHB262162 EQU262160:EQX262162 FAQ262160:FAT262162 FKM262160:FKP262162 FUI262160:FUL262162 GEE262160:GEH262162 GOA262160:GOD262162 GXW262160:GXZ262162 HHS262160:HHV262162 HRO262160:HRR262162 IBK262160:IBN262162 ILG262160:ILJ262162 IVC262160:IVF262162 JEY262160:JFB262162 JOU262160:JOX262162 JYQ262160:JYT262162 KIM262160:KIP262162 KSI262160:KSL262162 LCE262160:LCH262162 LMA262160:LMD262162 LVW262160:LVZ262162 MFS262160:MFV262162 MPO262160:MPR262162 MZK262160:MZN262162 NJG262160:NJJ262162 NTC262160:NTF262162 OCY262160:ODB262162 OMU262160:OMX262162 OWQ262160:OWT262162 PGM262160:PGP262162 PQI262160:PQL262162 QAE262160:QAH262162 QKA262160:QKD262162 QTW262160:QTZ262162 RDS262160:RDV262162 RNO262160:RNR262162 RXK262160:RXN262162 SHG262160:SHJ262162 SRC262160:SRF262162 TAY262160:TBB262162 TKU262160:TKX262162 TUQ262160:TUT262162 UEM262160:UEP262162 UOI262160:UOL262162 UYE262160:UYH262162 VIA262160:VID262162 VRW262160:VRZ262162 WBS262160:WBV262162 WLO262160:WLR262162 WVK262160:WVN262162 C327696:F327698 IY327696:JB327698 SU327696:SX327698 ACQ327696:ACT327698 AMM327696:AMP327698 AWI327696:AWL327698 BGE327696:BGH327698 BQA327696:BQD327698 BZW327696:BZZ327698 CJS327696:CJV327698 CTO327696:CTR327698 DDK327696:DDN327698 DNG327696:DNJ327698 DXC327696:DXF327698 EGY327696:EHB327698 EQU327696:EQX327698 FAQ327696:FAT327698 FKM327696:FKP327698 FUI327696:FUL327698 GEE327696:GEH327698 GOA327696:GOD327698 GXW327696:GXZ327698 HHS327696:HHV327698 HRO327696:HRR327698 IBK327696:IBN327698 ILG327696:ILJ327698 IVC327696:IVF327698 JEY327696:JFB327698 JOU327696:JOX327698 JYQ327696:JYT327698 KIM327696:KIP327698 KSI327696:KSL327698 LCE327696:LCH327698 LMA327696:LMD327698 LVW327696:LVZ327698 MFS327696:MFV327698 MPO327696:MPR327698 MZK327696:MZN327698 NJG327696:NJJ327698 NTC327696:NTF327698 OCY327696:ODB327698 OMU327696:OMX327698 OWQ327696:OWT327698 PGM327696:PGP327698 PQI327696:PQL327698 QAE327696:QAH327698 QKA327696:QKD327698 QTW327696:QTZ327698 RDS327696:RDV327698 RNO327696:RNR327698 RXK327696:RXN327698 SHG327696:SHJ327698 SRC327696:SRF327698 TAY327696:TBB327698 TKU327696:TKX327698 TUQ327696:TUT327698 UEM327696:UEP327698 UOI327696:UOL327698 UYE327696:UYH327698 VIA327696:VID327698 VRW327696:VRZ327698 WBS327696:WBV327698 WLO327696:WLR327698 WVK327696:WVN327698 C393232:F393234 IY393232:JB393234 SU393232:SX393234 ACQ393232:ACT393234 AMM393232:AMP393234 AWI393232:AWL393234 BGE393232:BGH393234 BQA393232:BQD393234 BZW393232:BZZ393234 CJS393232:CJV393234 CTO393232:CTR393234 DDK393232:DDN393234 DNG393232:DNJ393234 DXC393232:DXF393234 EGY393232:EHB393234 EQU393232:EQX393234 FAQ393232:FAT393234 FKM393232:FKP393234 FUI393232:FUL393234 GEE393232:GEH393234 GOA393232:GOD393234 GXW393232:GXZ393234 HHS393232:HHV393234 HRO393232:HRR393234 IBK393232:IBN393234 ILG393232:ILJ393234 IVC393232:IVF393234 JEY393232:JFB393234 JOU393232:JOX393234 JYQ393232:JYT393234 KIM393232:KIP393234 KSI393232:KSL393234 LCE393232:LCH393234 LMA393232:LMD393234 LVW393232:LVZ393234 MFS393232:MFV393234 MPO393232:MPR393234 MZK393232:MZN393234 NJG393232:NJJ393234 NTC393232:NTF393234 OCY393232:ODB393234 OMU393232:OMX393234 OWQ393232:OWT393234 PGM393232:PGP393234 PQI393232:PQL393234 QAE393232:QAH393234 QKA393232:QKD393234 QTW393232:QTZ393234 RDS393232:RDV393234 RNO393232:RNR393234 RXK393232:RXN393234 SHG393232:SHJ393234 SRC393232:SRF393234 TAY393232:TBB393234 TKU393232:TKX393234 TUQ393232:TUT393234 UEM393232:UEP393234 UOI393232:UOL393234 UYE393232:UYH393234 VIA393232:VID393234 VRW393232:VRZ393234 WBS393232:WBV393234 WLO393232:WLR393234 WVK393232:WVN393234 C458768:F458770 IY458768:JB458770 SU458768:SX458770 ACQ458768:ACT458770 AMM458768:AMP458770 AWI458768:AWL458770 BGE458768:BGH458770 BQA458768:BQD458770 BZW458768:BZZ458770 CJS458768:CJV458770 CTO458768:CTR458770 DDK458768:DDN458770 DNG458768:DNJ458770 DXC458768:DXF458770 EGY458768:EHB458770 EQU458768:EQX458770 FAQ458768:FAT458770 FKM458768:FKP458770 FUI458768:FUL458770 GEE458768:GEH458770 GOA458768:GOD458770 GXW458768:GXZ458770 HHS458768:HHV458770 HRO458768:HRR458770 IBK458768:IBN458770 ILG458768:ILJ458770 IVC458768:IVF458770 JEY458768:JFB458770 JOU458768:JOX458770 JYQ458768:JYT458770 KIM458768:KIP458770 KSI458768:KSL458770 LCE458768:LCH458770 LMA458768:LMD458770 LVW458768:LVZ458770 MFS458768:MFV458770 MPO458768:MPR458770 MZK458768:MZN458770 NJG458768:NJJ458770 NTC458768:NTF458770 OCY458768:ODB458770 OMU458768:OMX458770 OWQ458768:OWT458770 PGM458768:PGP458770 PQI458768:PQL458770 QAE458768:QAH458770 QKA458768:QKD458770 QTW458768:QTZ458770 RDS458768:RDV458770 RNO458768:RNR458770 RXK458768:RXN458770 SHG458768:SHJ458770 SRC458768:SRF458770 TAY458768:TBB458770 TKU458768:TKX458770 TUQ458768:TUT458770 UEM458768:UEP458770 UOI458768:UOL458770 UYE458768:UYH458770 VIA458768:VID458770 VRW458768:VRZ458770 WBS458768:WBV458770 WLO458768:WLR458770 WVK458768:WVN458770 C524304:F524306 IY524304:JB524306 SU524304:SX524306 ACQ524304:ACT524306 AMM524304:AMP524306 AWI524304:AWL524306 BGE524304:BGH524306 BQA524304:BQD524306 BZW524304:BZZ524306 CJS524304:CJV524306 CTO524304:CTR524306 DDK524304:DDN524306 DNG524304:DNJ524306 DXC524304:DXF524306 EGY524304:EHB524306 EQU524304:EQX524306 FAQ524304:FAT524306 FKM524304:FKP524306 FUI524304:FUL524306 GEE524304:GEH524306 GOA524304:GOD524306 GXW524304:GXZ524306 HHS524304:HHV524306 HRO524304:HRR524306 IBK524304:IBN524306 ILG524304:ILJ524306 IVC524304:IVF524306 JEY524304:JFB524306 JOU524304:JOX524306 JYQ524304:JYT524306 KIM524304:KIP524306 KSI524304:KSL524306 LCE524304:LCH524306 LMA524304:LMD524306 LVW524304:LVZ524306 MFS524304:MFV524306 MPO524304:MPR524306 MZK524304:MZN524306 NJG524304:NJJ524306 NTC524304:NTF524306 OCY524304:ODB524306 OMU524304:OMX524306 OWQ524304:OWT524306 PGM524304:PGP524306 PQI524304:PQL524306 QAE524304:QAH524306 QKA524304:QKD524306 QTW524304:QTZ524306 RDS524304:RDV524306 RNO524304:RNR524306 RXK524304:RXN524306 SHG524304:SHJ524306 SRC524304:SRF524306 TAY524304:TBB524306 TKU524304:TKX524306 TUQ524304:TUT524306 UEM524304:UEP524306 UOI524304:UOL524306 UYE524304:UYH524306 VIA524304:VID524306 VRW524304:VRZ524306 WBS524304:WBV524306 WLO524304:WLR524306 WVK524304:WVN524306 C589840:F589842 IY589840:JB589842 SU589840:SX589842 ACQ589840:ACT589842 AMM589840:AMP589842 AWI589840:AWL589842 BGE589840:BGH589842 BQA589840:BQD589842 BZW589840:BZZ589842 CJS589840:CJV589842 CTO589840:CTR589842 DDK589840:DDN589842 DNG589840:DNJ589842 DXC589840:DXF589842 EGY589840:EHB589842 EQU589840:EQX589842 FAQ589840:FAT589842 FKM589840:FKP589842 FUI589840:FUL589842 GEE589840:GEH589842 GOA589840:GOD589842 GXW589840:GXZ589842 HHS589840:HHV589842 HRO589840:HRR589842 IBK589840:IBN589842 ILG589840:ILJ589842 IVC589840:IVF589842 JEY589840:JFB589842 JOU589840:JOX589842 JYQ589840:JYT589842 KIM589840:KIP589842 KSI589840:KSL589842 LCE589840:LCH589842 LMA589840:LMD589842 LVW589840:LVZ589842 MFS589840:MFV589842 MPO589840:MPR589842 MZK589840:MZN589842 NJG589840:NJJ589842 NTC589840:NTF589842 OCY589840:ODB589842 OMU589840:OMX589842 OWQ589840:OWT589842 PGM589840:PGP589842 PQI589840:PQL589842 QAE589840:QAH589842 QKA589840:QKD589842 QTW589840:QTZ589842 RDS589840:RDV589842 RNO589840:RNR589842 RXK589840:RXN589842 SHG589840:SHJ589842 SRC589840:SRF589842 TAY589840:TBB589842 TKU589840:TKX589842 TUQ589840:TUT589842 UEM589840:UEP589842 UOI589840:UOL589842 UYE589840:UYH589842 VIA589840:VID589842 VRW589840:VRZ589842 WBS589840:WBV589842 WLO589840:WLR589842 WVK589840:WVN589842 C655376:F655378 IY655376:JB655378 SU655376:SX655378 ACQ655376:ACT655378 AMM655376:AMP655378 AWI655376:AWL655378 BGE655376:BGH655378 BQA655376:BQD655378 BZW655376:BZZ655378 CJS655376:CJV655378 CTO655376:CTR655378 DDK655376:DDN655378 DNG655376:DNJ655378 DXC655376:DXF655378 EGY655376:EHB655378 EQU655376:EQX655378 FAQ655376:FAT655378 FKM655376:FKP655378 FUI655376:FUL655378 GEE655376:GEH655378 GOA655376:GOD655378 GXW655376:GXZ655378 HHS655376:HHV655378 HRO655376:HRR655378 IBK655376:IBN655378 ILG655376:ILJ655378 IVC655376:IVF655378 JEY655376:JFB655378 JOU655376:JOX655378 JYQ655376:JYT655378 KIM655376:KIP655378 KSI655376:KSL655378 LCE655376:LCH655378 LMA655376:LMD655378 LVW655376:LVZ655378 MFS655376:MFV655378 MPO655376:MPR655378 MZK655376:MZN655378 NJG655376:NJJ655378 NTC655376:NTF655378 OCY655376:ODB655378 OMU655376:OMX655378 OWQ655376:OWT655378 PGM655376:PGP655378 PQI655376:PQL655378 QAE655376:QAH655378 QKA655376:QKD655378 QTW655376:QTZ655378 RDS655376:RDV655378 RNO655376:RNR655378 RXK655376:RXN655378 SHG655376:SHJ655378 SRC655376:SRF655378 TAY655376:TBB655378 TKU655376:TKX655378 TUQ655376:TUT655378 UEM655376:UEP655378 UOI655376:UOL655378 UYE655376:UYH655378 VIA655376:VID655378 VRW655376:VRZ655378 WBS655376:WBV655378 WLO655376:WLR655378 WVK655376:WVN655378 C720912:F720914 IY720912:JB720914 SU720912:SX720914 ACQ720912:ACT720914 AMM720912:AMP720914 AWI720912:AWL720914 BGE720912:BGH720914 BQA720912:BQD720914 BZW720912:BZZ720914 CJS720912:CJV720914 CTO720912:CTR720914 DDK720912:DDN720914 DNG720912:DNJ720914 DXC720912:DXF720914 EGY720912:EHB720914 EQU720912:EQX720914 FAQ720912:FAT720914 FKM720912:FKP720914 FUI720912:FUL720914 GEE720912:GEH720914 GOA720912:GOD720914 GXW720912:GXZ720914 HHS720912:HHV720914 HRO720912:HRR720914 IBK720912:IBN720914 ILG720912:ILJ720914 IVC720912:IVF720914 JEY720912:JFB720914 JOU720912:JOX720914 JYQ720912:JYT720914 KIM720912:KIP720914 KSI720912:KSL720914 LCE720912:LCH720914 LMA720912:LMD720914 LVW720912:LVZ720914 MFS720912:MFV720914 MPO720912:MPR720914 MZK720912:MZN720914 NJG720912:NJJ720914 NTC720912:NTF720914 OCY720912:ODB720914 OMU720912:OMX720914 OWQ720912:OWT720914 PGM720912:PGP720914 PQI720912:PQL720914 QAE720912:QAH720914 QKA720912:QKD720914 QTW720912:QTZ720914 RDS720912:RDV720914 RNO720912:RNR720914 RXK720912:RXN720914 SHG720912:SHJ720914 SRC720912:SRF720914 TAY720912:TBB720914 TKU720912:TKX720914 TUQ720912:TUT720914 UEM720912:UEP720914 UOI720912:UOL720914 UYE720912:UYH720914 VIA720912:VID720914 VRW720912:VRZ720914 WBS720912:WBV720914 WLO720912:WLR720914 WVK720912:WVN720914 C786448:F786450 IY786448:JB786450 SU786448:SX786450 ACQ786448:ACT786450 AMM786448:AMP786450 AWI786448:AWL786450 BGE786448:BGH786450 BQA786448:BQD786450 BZW786448:BZZ786450 CJS786448:CJV786450 CTO786448:CTR786450 DDK786448:DDN786450 DNG786448:DNJ786450 DXC786448:DXF786450 EGY786448:EHB786450 EQU786448:EQX786450 FAQ786448:FAT786450 FKM786448:FKP786450 FUI786448:FUL786450 GEE786448:GEH786450 GOA786448:GOD786450 GXW786448:GXZ786450 HHS786448:HHV786450 HRO786448:HRR786450 IBK786448:IBN786450 ILG786448:ILJ786450 IVC786448:IVF786450 JEY786448:JFB786450 JOU786448:JOX786450 JYQ786448:JYT786450 KIM786448:KIP786450 KSI786448:KSL786450 LCE786448:LCH786450 LMA786448:LMD786450 LVW786448:LVZ786450 MFS786448:MFV786450 MPO786448:MPR786450 MZK786448:MZN786450 NJG786448:NJJ786450 NTC786448:NTF786450 OCY786448:ODB786450 OMU786448:OMX786450 OWQ786448:OWT786450 PGM786448:PGP786450 PQI786448:PQL786450 QAE786448:QAH786450 QKA786448:QKD786450 QTW786448:QTZ786450 RDS786448:RDV786450 RNO786448:RNR786450 RXK786448:RXN786450 SHG786448:SHJ786450 SRC786448:SRF786450 TAY786448:TBB786450 TKU786448:TKX786450 TUQ786448:TUT786450 UEM786448:UEP786450 UOI786448:UOL786450 UYE786448:UYH786450 VIA786448:VID786450 VRW786448:VRZ786450 WBS786448:WBV786450 WLO786448:WLR786450 WVK786448:WVN786450 C851984:F851986 IY851984:JB851986 SU851984:SX851986 ACQ851984:ACT851986 AMM851984:AMP851986 AWI851984:AWL851986 BGE851984:BGH851986 BQA851984:BQD851986 BZW851984:BZZ851986 CJS851984:CJV851986 CTO851984:CTR851986 DDK851984:DDN851986 DNG851984:DNJ851986 DXC851984:DXF851986 EGY851984:EHB851986 EQU851984:EQX851986 FAQ851984:FAT851986 FKM851984:FKP851986 FUI851984:FUL851986 GEE851984:GEH851986 GOA851984:GOD851986 GXW851984:GXZ851986 HHS851984:HHV851986 HRO851984:HRR851986 IBK851984:IBN851986 ILG851984:ILJ851986 IVC851984:IVF851986 JEY851984:JFB851986 JOU851984:JOX851986 JYQ851984:JYT851986 KIM851984:KIP851986 KSI851984:KSL851986 LCE851984:LCH851986 LMA851984:LMD851986 LVW851984:LVZ851986 MFS851984:MFV851986 MPO851984:MPR851986 MZK851984:MZN851986 NJG851984:NJJ851986 NTC851984:NTF851986 OCY851984:ODB851986 OMU851984:OMX851986 OWQ851984:OWT851986 PGM851984:PGP851986 PQI851984:PQL851986 QAE851984:QAH851986 QKA851984:QKD851986 QTW851984:QTZ851986 RDS851984:RDV851986 RNO851984:RNR851986 RXK851984:RXN851986 SHG851984:SHJ851986 SRC851984:SRF851986 TAY851984:TBB851986 TKU851984:TKX851986 TUQ851984:TUT851986 UEM851984:UEP851986 UOI851984:UOL851986 UYE851984:UYH851986 VIA851984:VID851986 VRW851984:VRZ851986 WBS851984:WBV851986 WLO851984:WLR851986 WVK851984:WVN851986 C917520:F917522 IY917520:JB917522 SU917520:SX917522 ACQ917520:ACT917522 AMM917520:AMP917522 AWI917520:AWL917522 BGE917520:BGH917522 BQA917520:BQD917522 BZW917520:BZZ917522 CJS917520:CJV917522 CTO917520:CTR917522 DDK917520:DDN917522 DNG917520:DNJ917522 DXC917520:DXF917522 EGY917520:EHB917522 EQU917520:EQX917522 FAQ917520:FAT917522 FKM917520:FKP917522 FUI917520:FUL917522 GEE917520:GEH917522 GOA917520:GOD917522 GXW917520:GXZ917522 HHS917520:HHV917522 HRO917520:HRR917522 IBK917520:IBN917522 ILG917520:ILJ917522 IVC917520:IVF917522 JEY917520:JFB917522 JOU917520:JOX917522 JYQ917520:JYT917522 KIM917520:KIP917522 KSI917520:KSL917522 LCE917520:LCH917522 LMA917520:LMD917522 LVW917520:LVZ917522 MFS917520:MFV917522 MPO917520:MPR917522 MZK917520:MZN917522 NJG917520:NJJ917522 NTC917520:NTF917522 OCY917520:ODB917522 OMU917520:OMX917522 OWQ917520:OWT917522 PGM917520:PGP917522 PQI917520:PQL917522 QAE917520:QAH917522 QKA917520:QKD917522 QTW917520:QTZ917522 RDS917520:RDV917522 RNO917520:RNR917522 RXK917520:RXN917522 SHG917520:SHJ917522 SRC917520:SRF917522 TAY917520:TBB917522 TKU917520:TKX917522 TUQ917520:TUT917522 UEM917520:UEP917522 UOI917520:UOL917522 UYE917520:UYH917522 VIA917520:VID917522 VRW917520:VRZ917522 WBS917520:WBV917522 WLO917520:WLR917522 WVK917520:WVN917522 C983056:F983058 IY983056:JB983058 SU983056:SX983058 ACQ983056:ACT983058 AMM983056:AMP983058 AWI983056:AWL983058 BGE983056:BGH983058 BQA983056:BQD983058 BZW983056:BZZ983058 CJS983056:CJV983058 CTO983056:CTR983058 DDK983056:DDN983058 DNG983056:DNJ983058 DXC983056:DXF983058 EGY983056:EHB983058 EQU983056:EQX983058 FAQ983056:FAT983058 FKM983056:FKP983058 FUI983056:FUL983058 GEE983056:GEH983058 GOA983056:GOD983058 GXW983056:GXZ983058 HHS983056:HHV983058 HRO983056:HRR983058 IBK983056:IBN983058 ILG983056:ILJ983058 IVC983056:IVF983058 JEY983056:JFB983058 JOU983056:JOX983058 JYQ983056:JYT983058 KIM983056:KIP983058 KSI983056:KSL983058 LCE983056:LCH983058 LMA983056:LMD983058 LVW983056:LVZ983058 MFS983056:MFV983058 MPO983056:MPR983058 MZK983056:MZN983058 NJG983056:NJJ983058 NTC983056:NTF983058 OCY983056:ODB983058 OMU983056:OMX983058 OWQ983056:OWT983058 PGM983056:PGP983058 PQI983056:PQL983058 QAE983056:QAH983058 QKA983056:QKD983058 QTW983056:QTZ983058 RDS983056:RDV983058 RNO983056:RNR983058 RXK983056:RXN983058 SHG983056:SHJ983058 SRC983056:SRF983058 TAY983056:TBB983058 TKU983056:TKX983058 TUQ983056:TUT983058 UEM983056:UEP983058 UOI983056:UOL983058 UYE983056:UYH983058 VIA983056:VID983058 VRW983056:VRZ983058 WBS983056:WBV983058 WLO983056:WLR983058 WVK983056:WVN983058" xr:uid="{9DEEEE3F-A8FA-4DB2-8277-C253D080BD4D}">
      <formula1>"X"</formula1>
    </dataValidation>
  </dataValidations>
  <pageMargins left="0.7" right="0.7" top="0.75" bottom="0.75" header="0.3" footer="0.3"/>
  <pageSetup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Evaluación de proveedores</vt:lpstr>
      <vt:lpstr>Evaluación</vt:lpstr>
      <vt:lpstr>Evaluación!Área_de_impresión</vt:lpstr>
      <vt:lpstr>'Evaluación de proveedores'!Área_de_impresión</vt:lpstr>
      <vt:lpstr>Área_de_impresión</vt:lpstr>
      <vt:lpstr>Evaluación!Print_Area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NAVESOFT</dc:creator>
  <cp:lastModifiedBy>Sergio  Agudelo</cp:lastModifiedBy>
  <cp:lastPrinted>2025-10-28T16:46:13Z</cp:lastPrinted>
  <dcterms:created xsi:type="dcterms:W3CDTF">2017-03-22T21:15:28Z</dcterms:created>
  <dcterms:modified xsi:type="dcterms:W3CDTF">2025-10-28T17:20:03Z</dcterms:modified>
</cp:coreProperties>
</file>